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40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<sst xmlns="http://schemas.openxmlformats.org/spreadsheetml/2006/main" count="203">
  <si>
    <t>2022年林路养护项目资金计划表</t>
  </si>
  <si>
    <t>市州</t>
  </si>
  <si>
    <t>县市区</t>
  </si>
  <si>
    <t>项目名称
(含实施主体)</t>
  </si>
  <si>
    <t>申报额度
（万元）</t>
  </si>
  <si>
    <t>合计</t>
  </si>
  <si>
    <t>长沙市</t>
  </si>
  <si>
    <t>长沙市小计</t>
  </si>
  <si>
    <t>市本级及所辖区</t>
  </si>
  <si>
    <t>小计</t>
  </si>
  <si>
    <t>市本级</t>
  </si>
  <si>
    <t>长沙生态动物园林路改（扩）建、小修保养</t>
  </si>
  <si>
    <t>浏阳市</t>
  </si>
  <si>
    <t>大围山国有林场林路小修保养</t>
  </si>
  <si>
    <t>宁乡市</t>
  </si>
  <si>
    <t>宁乡沩山风景名胜区管理委员会林路大中修</t>
  </si>
  <si>
    <t>株洲市</t>
  </si>
  <si>
    <t>株洲市小计</t>
  </si>
  <si>
    <t>渌口区</t>
  </si>
  <si>
    <t>渌口区林业局油茶林道路改（扩）建</t>
  </si>
  <si>
    <t>醴陵市</t>
  </si>
  <si>
    <t>醴陵市苗圃林路大中修</t>
  </si>
  <si>
    <t>醴陵市水口山国有林场林路大中修</t>
  </si>
  <si>
    <t>醴陵市樟仙岭国有林场林路大中修</t>
  </si>
  <si>
    <t>攸县</t>
  </si>
  <si>
    <t>攸县黄丰桥国有林场林路大中修</t>
  </si>
  <si>
    <t>茶陵县</t>
  </si>
  <si>
    <t>茶陵县二铺苗圃林路大中修</t>
  </si>
  <si>
    <t>炎陵县</t>
  </si>
  <si>
    <t>炎陵县碧江苗圃林路大中修</t>
  </si>
  <si>
    <t>湘潭市</t>
  </si>
  <si>
    <t>湘潭市小计</t>
  </si>
  <si>
    <t>湘乡市</t>
  </si>
  <si>
    <t>湘乡市褒忠山国有林场林路大中修</t>
  </si>
  <si>
    <t>韶山市</t>
  </si>
  <si>
    <t>韶山市风景名胜区管理办公室林路大中修</t>
  </si>
  <si>
    <t>衡阳市</t>
  </si>
  <si>
    <t>衡阳市小计</t>
  </si>
  <si>
    <t>南岳区</t>
  </si>
  <si>
    <t>南岳区南岳国有林场林路大中修、改（扩）建</t>
  </si>
  <si>
    <t>衡南县</t>
  </si>
  <si>
    <t>衡南县林业局油茶林道路改（扩）建</t>
  </si>
  <si>
    <t>衡阳县</t>
  </si>
  <si>
    <t>衡阳县林业局油茶林道路改（扩）建</t>
  </si>
  <si>
    <t>衡阳县岣嵝峰国有林场林路大中修</t>
  </si>
  <si>
    <t>衡东县</t>
  </si>
  <si>
    <t>衡东县四方山林场林路大中修</t>
  </si>
  <si>
    <t>衡山县</t>
  </si>
  <si>
    <t>衡山县紫金山国有林场林路大中修</t>
  </si>
  <si>
    <t>耒阳市</t>
  </si>
  <si>
    <t>耒阳市蔡伦竹海建设管理办公室林路大中修</t>
  </si>
  <si>
    <t>常宁市</t>
  </si>
  <si>
    <t>常宁市大义山自然保护区管理局林路大中修</t>
  </si>
  <si>
    <t>岳阳市</t>
  </si>
  <si>
    <t>岳阳市小计</t>
  </si>
  <si>
    <t>岳阳市森林生态博览园林路大中修</t>
  </si>
  <si>
    <t>平江县</t>
  </si>
  <si>
    <t>平江县幕阜国有林场林路大中修</t>
  </si>
  <si>
    <t>平江县林业局油茶林道路改（扩）建</t>
  </si>
  <si>
    <t>汨罗市</t>
  </si>
  <si>
    <t>汨罗市玉池国有林场林路大中修</t>
  </si>
  <si>
    <t>华容县</t>
  </si>
  <si>
    <t>华容县胜峰国有林场林路大中修</t>
  </si>
  <si>
    <t>岳阳县</t>
  </si>
  <si>
    <t>湖南省国有岳阳新墙苗圃林路大中修</t>
  </si>
  <si>
    <t>邵阳市</t>
  </si>
  <si>
    <t>邵阳市小计</t>
  </si>
  <si>
    <t>邵阳市宝庆国有林场林路大中修</t>
  </si>
  <si>
    <t>武冈市</t>
  </si>
  <si>
    <t>武冈市武冈国有林场林路改（扩）建</t>
  </si>
  <si>
    <t>绥宁县</t>
  </si>
  <si>
    <t>绥宁县庙湾国有林场林路大中修</t>
  </si>
  <si>
    <t>城步县</t>
  </si>
  <si>
    <t>城步苗族自治县燕子山国有林场林路大中修</t>
  </si>
  <si>
    <t>洞口县</t>
  </si>
  <si>
    <t>洞口县罗溪国有林场林路改（扩）建</t>
  </si>
  <si>
    <t>洞口县桐山国有林场林路改（扩）建</t>
  </si>
  <si>
    <t>新宁县</t>
  </si>
  <si>
    <t>新宁县万峰国有林场林路大中修</t>
  </si>
  <si>
    <t>新邵县</t>
  </si>
  <si>
    <t>新邵县大形山国有林场林路大中修</t>
  </si>
  <si>
    <t>白水洞风景名胜区管理处林路大中修</t>
  </si>
  <si>
    <t>隆回县</t>
  </si>
  <si>
    <t>隆回县木瓜山国有林场林路大中修</t>
  </si>
  <si>
    <t>隆回县虎形山花瑶风景名胜区管理处林路大中修</t>
  </si>
  <si>
    <t>常德市</t>
  </si>
  <si>
    <t>常德市小计</t>
  </si>
  <si>
    <t>常德市常德国有林场林路大中修、小修保养</t>
  </si>
  <si>
    <t>鼎城区</t>
  </si>
  <si>
    <t>湖南鼎城鸟儿洲国家湿地公园管理处林路小修保养</t>
  </si>
  <si>
    <t>石门县</t>
  </si>
  <si>
    <t>湖南壶瓶山国家级自然保护区管理局林路大中修</t>
  </si>
  <si>
    <t>石门县大同山国有林场林路大中修</t>
  </si>
  <si>
    <t>湖南省石门县夹山国有林场林路大中修</t>
  </si>
  <si>
    <t>津市市</t>
  </si>
  <si>
    <t>湖南省津市嘉山风景名胜区管理处林路大中修</t>
  </si>
  <si>
    <t>桃源县</t>
  </si>
  <si>
    <t>桃源县林业局油茶林道路改（扩）建</t>
  </si>
  <si>
    <t>湖南乌云界国家级自然保护区管理局林路改（扩）建、小修保养</t>
  </si>
  <si>
    <t>张家界市</t>
  </si>
  <si>
    <t>张家界市小计</t>
  </si>
  <si>
    <t>永定区</t>
  </si>
  <si>
    <t>张家界市永定区白云庵国有林场林路大中修</t>
  </si>
  <si>
    <t>武陵源区</t>
  </si>
  <si>
    <t>张家界武陵源风景名胜区和国家森林公园管理局林路大中修</t>
  </si>
  <si>
    <t>慈利县</t>
  </si>
  <si>
    <t>慈利县青龙湾国有林场林路大中修</t>
  </si>
  <si>
    <t>桑植县</t>
  </si>
  <si>
    <t>湖南峰峦溪国家森林公园管理局林路大中修</t>
  </si>
  <si>
    <t>益阳市</t>
  </si>
  <si>
    <t>益阳市小计</t>
  </si>
  <si>
    <t>沅江市</t>
  </si>
  <si>
    <t>沅江市龙虎山国有林场林路改（扩）建</t>
  </si>
  <si>
    <t>桃江县</t>
  </si>
  <si>
    <t>桃江县板溪国有林场林路改（扩）建</t>
  </si>
  <si>
    <t>桃江县桃花江国家森林公园石井头国有林场林路大中修</t>
  </si>
  <si>
    <t>安化县</t>
  </si>
  <si>
    <t>安化县洞市国有林场林路改（扩）建</t>
  </si>
  <si>
    <t xml:space="preserve">郴州市 </t>
  </si>
  <si>
    <t>郴州市小计</t>
  </si>
  <si>
    <t>湖南苏仙岭-万华岩风景名胜区管理处林路大中修</t>
  </si>
  <si>
    <t>苏仙区</t>
  </si>
  <si>
    <t>郴州市苏仙区五盖山国有林场林路改（扩）建</t>
  </si>
  <si>
    <t>永兴县</t>
  </si>
  <si>
    <t>永兴县林业局油茶林道路改（扩）建</t>
  </si>
  <si>
    <t>湖南永兴丹霞国家森林公园管理处林路大中修</t>
  </si>
  <si>
    <t>嘉禾县</t>
  </si>
  <si>
    <t>嘉禾县南岭林场林路改（扩）建</t>
  </si>
  <si>
    <t>临武县</t>
  </si>
  <si>
    <t>临武县西山国有林场林路改（扩）建</t>
  </si>
  <si>
    <t>宜章县</t>
  </si>
  <si>
    <t>宜章县骑田国有林场林路改（扩）建</t>
  </si>
  <si>
    <t>汝城县</t>
  </si>
  <si>
    <t>汝城县益将国有林场林路大中修</t>
  </si>
  <si>
    <t>桂东县</t>
  </si>
  <si>
    <t>桂东县罗霄山国有林场林路大中修</t>
  </si>
  <si>
    <t>安仁县</t>
  </si>
  <si>
    <t>安仁县基地林场林路大中修</t>
  </si>
  <si>
    <t>永州市</t>
  </si>
  <si>
    <t>永州市小计</t>
  </si>
  <si>
    <t>永州市孟公山林场林路改（扩）建</t>
  </si>
  <si>
    <t>零陵区</t>
  </si>
  <si>
    <t>零陵区水口山国有林场林路大中修</t>
  </si>
  <si>
    <t>祁阳县</t>
  </si>
  <si>
    <t>祁阳市挂榜山林场林路大中修、小修保养</t>
  </si>
  <si>
    <t>东安县</t>
  </si>
  <si>
    <t>东安县黄泥洞国有林场林路改（扩）建</t>
  </si>
  <si>
    <t>双牌县</t>
  </si>
  <si>
    <t>双牌县阳明山林场林路大中修</t>
  </si>
  <si>
    <t>道县</t>
  </si>
  <si>
    <t>道县林业局油茶林道路改（扩）建</t>
  </si>
  <si>
    <t>道县月岩国有林场林路大中修</t>
  </si>
  <si>
    <t>江华县</t>
  </si>
  <si>
    <t>江华国有林场林路改（扩）建</t>
  </si>
  <si>
    <t>宁远县</t>
  </si>
  <si>
    <t>宁远县林业局油茶林道路改（扩）建</t>
  </si>
  <si>
    <t>新田县</t>
  </si>
  <si>
    <t>新田县肥源国有林场林路大中修</t>
  </si>
  <si>
    <t>蓝山县</t>
  </si>
  <si>
    <t>蓝山县浆洞国有林场林路改（扩）建</t>
  </si>
  <si>
    <t>怀化市</t>
  </si>
  <si>
    <t>怀化市小计</t>
  </si>
  <si>
    <t>湖南中坡国家森林公园管理处林路改（扩）建</t>
  </si>
  <si>
    <t>沅陵县</t>
  </si>
  <si>
    <t>湖南省沅陵县齐眉界国有林场林路大中修</t>
  </si>
  <si>
    <t>辰溪县</t>
  </si>
  <si>
    <t>辰溪县仙人岩国有林场林路改（扩）建</t>
  </si>
  <si>
    <t>溆浦县</t>
  </si>
  <si>
    <t>湖南省溆浦县雷峰山国有林场林路改（扩）建</t>
  </si>
  <si>
    <t>新晃县</t>
  </si>
  <si>
    <t>湖南省新晃侗族自治县天雷山国有林场林路改（扩）建</t>
  </si>
  <si>
    <t>麻阳县</t>
  </si>
  <si>
    <t>麻阳苗族自治县西晃山国有林场林路大中修</t>
  </si>
  <si>
    <t>芷江县</t>
  </si>
  <si>
    <t>芷江侗族自治县三道坑省级自然保护区林路改（扩）建</t>
  </si>
  <si>
    <t xml:space="preserve">洪江市 </t>
  </si>
  <si>
    <t>湖南雪峰山国家森林公园管理处林路大中修</t>
  </si>
  <si>
    <t>会同县</t>
  </si>
  <si>
    <t>会同县广坪国有林场林路改（扩）建</t>
  </si>
  <si>
    <t>娄底市</t>
  </si>
  <si>
    <t>娄底市小计</t>
  </si>
  <si>
    <t>娄底市水府庙国家湿地公园管理中心林路改（扩）建</t>
  </si>
  <si>
    <t>冷水江市</t>
  </si>
  <si>
    <t>冷水江市波月洞风景名胜区管理处林路大中修</t>
  </si>
  <si>
    <t>新化县</t>
  </si>
  <si>
    <t>新化县紫鹊界梯田—梅山龙宫风景名胜区管理处林路改（扩）建</t>
  </si>
  <si>
    <t>湘西自治州</t>
  </si>
  <si>
    <t>湘西自治州小计</t>
  </si>
  <si>
    <t>州本级及所辖区</t>
  </si>
  <si>
    <t>州本级</t>
  </si>
  <si>
    <t>湘西自治州青坪国有林场林路大中修</t>
  </si>
  <si>
    <t>龙山县</t>
  </si>
  <si>
    <t>龙山县跑马坪林场林路大中修</t>
  </si>
  <si>
    <t>古丈县</t>
  </si>
  <si>
    <t>古丈县坐龙峡国家森林公园林路大中修</t>
  </si>
  <si>
    <t>保靖县</t>
  </si>
  <si>
    <t>白云山国家级自然保护区管理局林路改（扩）建</t>
  </si>
  <si>
    <t>省本级</t>
  </si>
  <si>
    <t>省直合计</t>
  </si>
  <si>
    <t>省林业局</t>
  </si>
  <si>
    <t>湖南省林业种苗繁育示范中心林路改（扩）建</t>
  </si>
  <si>
    <t>湖南张家界大鲵国家级自然保护区事务中心林路改（扩）建</t>
  </si>
  <si>
    <r>
      <rPr>
        <sz val="11"/>
        <color rgb="FF000000"/>
        <rFont val="宋体"/>
        <charset val="134"/>
      </rPr>
      <t>湖南南山国家公园管理</t>
    </r>
    <r>
      <rPr>
        <sz val="11"/>
        <rFont val="宋体"/>
        <charset val="134"/>
      </rPr>
      <t>局林路大中修、改（扩）建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</si>
</sst>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color theme="1"/>
      <name val="方正小标宋简体"/>
      <charset val="134"/>
    </font>
    <font>
      <b/>
      <sz val="11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2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2" fillId="25" borderId="16" applyNumberFormat="0" applyAlignment="0" applyProtection="0">
      <alignment vertical="center"/>
    </xf>
    <xf numFmtId="0" fontId="34" fillId="25" borderId="15" applyNumberFormat="0" applyAlignment="0" applyProtection="0">
      <alignment vertical="center"/>
    </xf>
    <xf numFmtId="0" fontId="35" fillId="27" borderId="1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0" borderId="0" applyProtection="0"/>
    <xf numFmtId="0" fontId="18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Protection="0"/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" xfId="61" applyFont="1" applyBorder="1" applyAlignment="1">
      <alignment horizontal="center" vertical="center"/>
    </xf>
    <xf numFmtId="0" fontId="6" fillId="0" borderId="1" xfId="61" applyFont="1" applyBorder="1" applyAlignment="1">
      <alignment horizontal="center" vertical="center"/>
    </xf>
    <xf numFmtId="0" fontId="6" fillId="0" borderId="1" xfId="61" applyFont="1" applyBorder="1" applyAlignment="1">
      <alignment horizontal="left" vertical="center"/>
    </xf>
    <xf numFmtId="0" fontId="7" fillId="0" borderId="2" xfId="61" applyFont="1" applyBorder="1" applyAlignment="1">
      <alignment horizontal="center" vertical="center"/>
    </xf>
    <xf numFmtId="0" fontId="7" fillId="0" borderId="2" xfId="61" applyFont="1" applyBorder="1" applyAlignment="1">
      <alignment horizontal="center" vertical="center" wrapText="1"/>
    </xf>
    <xf numFmtId="0" fontId="8" fillId="0" borderId="2" xfId="61" applyFont="1" applyBorder="1" applyAlignment="1">
      <alignment horizontal="center" vertical="center"/>
    </xf>
    <xf numFmtId="0" fontId="9" fillId="0" borderId="2" xfId="61" applyFont="1" applyBorder="1" applyAlignment="1">
      <alignment horizontal="center" vertical="center"/>
    </xf>
    <xf numFmtId="0" fontId="9" fillId="0" borderId="2" xfId="6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0" fillId="0" borderId="2" xfId="61" applyFont="1" applyBorder="1" applyAlignment="1">
      <alignment horizontal="center" vertical="center"/>
    </xf>
    <xf numFmtId="0" fontId="10" fillId="0" borderId="2" xfId="6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3" xfId="61" applyFont="1" applyFill="1" applyBorder="1" applyAlignment="1">
      <alignment horizontal="center" vertical="center"/>
    </xf>
    <xf numFmtId="0" fontId="0" fillId="0" borderId="2" xfId="61" applyFont="1" applyBorder="1" applyAlignment="1">
      <alignment horizontal="left" vertical="center"/>
    </xf>
    <xf numFmtId="0" fontId="0" fillId="0" borderId="4" xfId="6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61" applyFont="1" applyFill="1" applyBorder="1" applyAlignment="1">
      <alignment horizontal="center" vertical="center" wrapText="1"/>
    </xf>
    <xf numFmtId="0" fontId="0" fillId="0" borderId="4" xfId="61" applyFont="1" applyFill="1" applyBorder="1" applyAlignment="1">
      <alignment horizontal="center" vertical="center" wrapText="1"/>
    </xf>
    <xf numFmtId="0" fontId="10" fillId="0" borderId="2" xfId="61" applyFont="1" applyFill="1" applyBorder="1" applyAlignment="1">
      <alignment horizontal="center" vertical="center" wrapText="1"/>
    </xf>
    <xf numFmtId="0" fontId="0" fillId="0" borderId="5" xfId="61" applyFont="1" applyFill="1" applyBorder="1" applyAlignment="1">
      <alignment horizontal="center" vertical="center" wrapText="1"/>
    </xf>
    <xf numFmtId="0" fontId="0" fillId="0" borderId="2" xfId="61" applyFont="1" applyFill="1" applyBorder="1" applyAlignment="1">
      <alignment horizontal="center" vertical="center"/>
    </xf>
    <xf numFmtId="0" fontId="0" fillId="0" borderId="5" xfId="61" applyFont="1" applyFill="1" applyBorder="1" applyAlignment="1">
      <alignment horizontal="center" vertical="center"/>
    </xf>
    <xf numFmtId="0" fontId="10" fillId="0" borderId="2" xfId="61" applyFont="1" applyFill="1" applyBorder="1" applyAlignment="1">
      <alignment horizontal="center" vertical="center"/>
    </xf>
    <xf numFmtId="0" fontId="0" fillId="0" borderId="2" xfId="61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7" xfId="61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0" fillId="0" borderId="2" xfId="6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1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61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0" fillId="0" borderId="7" xfId="61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justify" vertical="center"/>
    </xf>
    <xf numFmtId="0" fontId="0" fillId="0" borderId="7" xfId="61" applyFont="1" applyBorder="1" applyAlignment="1">
      <alignment horizontal="left" vertical="center"/>
    </xf>
    <xf numFmtId="0" fontId="15" fillId="0" borderId="2" xfId="6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61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center"/>
    </xf>
    <xf numFmtId="0" fontId="14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2" xfId="62" applyFont="1" applyBorder="1" applyAlignment="1">
      <alignment horizontal="center" vertical="center" wrapText="1"/>
    </xf>
    <xf numFmtId="0" fontId="14" fillId="0" borderId="2" xfId="62" applyFont="1" applyBorder="1" applyAlignment="1">
      <alignment horizontal="center" vertical="center" wrapText="1"/>
    </xf>
    <xf numFmtId="0" fontId="13" fillId="0" borderId="3" xfId="62" applyFont="1" applyBorder="1" applyAlignment="1">
      <alignment horizontal="left" vertical="center" wrapText="1"/>
    </xf>
    <xf numFmtId="0" fontId="16" fillId="0" borderId="7" xfId="62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3" fillId="0" borderId="2" xfId="62" applyFont="1" applyBorder="1" applyAlignment="1">
      <alignment horizontal="center" vertical="center" wrapText="1"/>
    </xf>
    <xf numFmtId="0" fontId="17" fillId="0" borderId="2" xfId="62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13" fillId="0" borderId="3" xfId="62" applyFont="1" applyBorder="1" applyAlignment="1">
      <alignment horizontal="center" vertical="center" wrapText="1"/>
    </xf>
    <xf numFmtId="0" fontId="13" fillId="0" borderId="4" xfId="62" applyFont="1" applyBorder="1" applyAlignment="1">
      <alignment horizontal="center" vertical="center" wrapText="1"/>
    </xf>
    <xf numFmtId="0" fontId="13" fillId="0" borderId="5" xfId="62" applyFont="1" applyBorder="1" applyAlignment="1">
      <alignment horizontal="center" vertical="center" wrapText="1"/>
    </xf>
    <xf numFmtId="0" fontId="11" fillId="0" borderId="2" xfId="62" applyFont="1" applyBorder="1" applyAlignment="1">
      <alignment horizontal="left" vertical="center" wrapText="1"/>
    </xf>
    <xf numFmtId="0" fontId="0" fillId="0" borderId="0" xfId="0" applyFont="1">
      <alignment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 12 2" xfId="58"/>
    <cellStyle name="常规 13" xfId="59"/>
    <cellStyle name="常规 15" xfId="60"/>
    <cellStyle name="常规 2" xfId="61"/>
    <cellStyle name="常规 3" xfId="62"/>
    <cellStyle name="常规 4 2" xfId="63"/>
    <cellStyle name="常规 4 3" xfId="64"/>
    <cellStyle name="常规 4 4" xfId="65"/>
    <cellStyle name="常规 4 5" xfId="66"/>
    <cellStyle name="常规 5" xfId="67"/>
    <cellStyle name="常规 7" xfId="68"/>
    <cellStyle name="常规 9" xfId="6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407"/>
  <sheetViews>
    <sheetView tabSelected="1" zoomScale="115" zoomScaleNormal="115" topLeftCell="A95" workbookViewId="0">
      <selection activeCell="G117" sqref="G117"/>
    </sheetView>
  </sheetViews>
  <sheetFormatPr defaultColWidth="9" defaultRowHeight="13.5"/>
  <cols>
    <col min="1" max="1" width="10.75" customWidth="1"/>
    <col min="2" max="2" width="20.7583333333333" style="7" customWidth="1"/>
    <col min="3" max="3" width="47.5" style="8" customWidth="1"/>
    <col min="4" max="4" width="13.8" style="9" customWidth="1"/>
  </cols>
  <sheetData>
    <row r="1" ht="48" customHeight="1" spans="1:4">
      <c r="A1" s="10" t="s">
        <v>0</v>
      </c>
      <c r="B1" s="11"/>
      <c r="C1" s="12"/>
      <c r="D1" s="10"/>
    </row>
    <row r="2" ht="33.75" customHeight="1" spans="1:4">
      <c r="A2" s="13" t="s">
        <v>1</v>
      </c>
      <c r="B2" s="13" t="s">
        <v>2</v>
      </c>
      <c r="C2" s="14" t="s">
        <v>3</v>
      </c>
      <c r="D2" s="14" t="s">
        <v>4</v>
      </c>
    </row>
    <row r="3" ht="17.25" customHeight="1" spans="1:4">
      <c r="A3" s="15" t="s">
        <v>5</v>
      </c>
      <c r="B3" s="16"/>
      <c r="C3" s="17"/>
      <c r="D3" s="18">
        <f>D4+D11+D24+D29+D45+D57+D77+D90+D99+D107+D126+D147+D166+D173+D182</f>
        <v>3000</v>
      </c>
    </row>
    <row r="4" ht="17.25" customHeight="1" spans="1:4">
      <c r="A4" s="19" t="s">
        <v>6</v>
      </c>
      <c r="B4" s="20" t="s">
        <v>7</v>
      </c>
      <c r="C4" s="21"/>
      <c r="D4" s="22">
        <f>D5+D7+D9</f>
        <v>60</v>
      </c>
    </row>
    <row r="5" ht="17.25" customHeight="1" spans="1:4">
      <c r="A5" s="19"/>
      <c r="B5" s="19" t="s">
        <v>8</v>
      </c>
      <c r="C5" s="23" t="s">
        <v>9</v>
      </c>
      <c r="D5" s="22">
        <v>20</v>
      </c>
    </row>
    <row r="6" ht="17.25" customHeight="1" spans="1:4">
      <c r="A6" s="19"/>
      <c r="B6" s="23" t="s">
        <v>10</v>
      </c>
      <c r="C6" s="21" t="s">
        <v>11</v>
      </c>
      <c r="D6" s="23">
        <v>20</v>
      </c>
    </row>
    <row r="7" ht="17.25" customHeight="1" spans="1:4">
      <c r="A7" s="19"/>
      <c r="B7" s="24" t="s">
        <v>12</v>
      </c>
      <c r="C7" s="23" t="s">
        <v>9</v>
      </c>
      <c r="D7" s="25">
        <v>20</v>
      </c>
    </row>
    <row r="8" ht="17.25" customHeight="1" spans="1:4">
      <c r="A8" s="19"/>
      <c r="B8" s="26"/>
      <c r="C8" s="21" t="s">
        <v>13</v>
      </c>
      <c r="D8" s="23">
        <v>20</v>
      </c>
    </row>
    <row r="9" ht="17.25" customHeight="1" spans="1:4">
      <c r="A9" s="19"/>
      <c r="B9" s="24" t="s">
        <v>14</v>
      </c>
      <c r="C9" s="23" t="s">
        <v>9</v>
      </c>
      <c r="D9" s="25">
        <v>20</v>
      </c>
    </row>
    <row r="10" ht="17.25" customHeight="1" spans="1:4">
      <c r="A10" s="19"/>
      <c r="B10" s="26"/>
      <c r="C10" s="21" t="s">
        <v>15</v>
      </c>
      <c r="D10" s="23">
        <v>20</v>
      </c>
    </row>
    <row r="11" s="1" customFormat="1" ht="17.25" customHeight="1" spans="1:34">
      <c r="A11" s="27" t="s">
        <v>16</v>
      </c>
      <c r="B11" s="20" t="s">
        <v>17</v>
      </c>
      <c r="C11" s="28"/>
      <c r="D11" s="18">
        <f>D12+D14+D18+D20+D22</f>
        <v>245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="1" customFormat="1" ht="17.25" customHeight="1" spans="1:34">
      <c r="A12" s="29"/>
      <c r="B12" s="19" t="s">
        <v>8</v>
      </c>
      <c r="C12" s="23" t="s">
        <v>9</v>
      </c>
      <c r="D12" s="20">
        <v>125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="1" customFormat="1" ht="17.25" customHeight="1" spans="1:34">
      <c r="A13" s="29"/>
      <c r="B13" s="30" t="s">
        <v>18</v>
      </c>
      <c r="C13" s="28" t="s">
        <v>19</v>
      </c>
      <c r="D13" s="31">
        <v>125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="1" customFormat="1" ht="17.25" customHeight="1" spans="1:34">
      <c r="A14" s="29"/>
      <c r="B14" s="32" t="s">
        <v>20</v>
      </c>
      <c r="C14" s="23" t="s">
        <v>9</v>
      </c>
      <c r="D14" s="33">
        <v>60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="1" customFormat="1" ht="17.25" customHeight="1" spans="1:34">
      <c r="A15" s="29"/>
      <c r="B15" s="32"/>
      <c r="C15" s="28" t="s">
        <v>21</v>
      </c>
      <c r="D15" s="31">
        <v>20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="1" customFormat="1" ht="17.25" customHeight="1" spans="1:34">
      <c r="A16" s="29"/>
      <c r="B16" s="32"/>
      <c r="C16" s="28" t="s">
        <v>22</v>
      </c>
      <c r="D16" s="19">
        <v>20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="1" customFormat="1" ht="17.25" customHeight="1" spans="1:34">
      <c r="A17" s="29"/>
      <c r="B17" s="34"/>
      <c r="C17" s="28" t="s">
        <v>23</v>
      </c>
      <c r="D17" s="35">
        <v>20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="1" customFormat="1" ht="17.25" customHeight="1" spans="1:34">
      <c r="A18" s="29"/>
      <c r="B18" s="35" t="s">
        <v>24</v>
      </c>
      <c r="C18" s="23" t="s">
        <v>9</v>
      </c>
      <c r="D18" s="20">
        <v>20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="1" customFormat="1" ht="17.25" customHeight="1" spans="1:34">
      <c r="A19" s="29"/>
      <c r="B19" s="35"/>
      <c r="C19" s="28" t="s">
        <v>25</v>
      </c>
      <c r="D19" s="35">
        <v>20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="1" customFormat="1" ht="17.25" customHeight="1" spans="1:34">
      <c r="A20" s="29"/>
      <c r="B20" s="27" t="s">
        <v>26</v>
      </c>
      <c r="C20" s="23" t="s">
        <v>9</v>
      </c>
      <c r="D20" s="20">
        <v>20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="1" customFormat="1" ht="17.25" customHeight="1" spans="1:34">
      <c r="A21" s="29"/>
      <c r="B21" s="36"/>
      <c r="C21" s="28" t="s">
        <v>27</v>
      </c>
      <c r="D21" s="19">
        <v>20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="1" customFormat="1" ht="17.25" customHeight="1" spans="1:34">
      <c r="A22" s="29"/>
      <c r="B22" s="27" t="s">
        <v>28</v>
      </c>
      <c r="C22" s="23" t="s">
        <v>9</v>
      </c>
      <c r="D22" s="37">
        <v>20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="1" customFormat="1" ht="17.25" customHeight="1" spans="1:34">
      <c r="A23" s="29"/>
      <c r="B23" s="29"/>
      <c r="C23" s="28" t="s">
        <v>29</v>
      </c>
      <c r="D23" s="19">
        <v>20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="1" customFormat="1" ht="17.25" customHeight="1" spans="1:34">
      <c r="A24" s="27" t="s">
        <v>30</v>
      </c>
      <c r="B24" s="20" t="s">
        <v>31</v>
      </c>
      <c r="C24" s="38"/>
      <c r="D24" s="20">
        <f>D25+D27</f>
        <v>40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ht="15.75" customHeight="1" spans="1:4">
      <c r="A25" s="29"/>
      <c r="B25" s="35" t="s">
        <v>32</v>
      </c>
      <c r="C25" s="23" t="s">
        <v>9</v>
      </c>
      <c r="D25" s="39">
        <v>20</v>
      </c>
    </row>
    <row r="26" ht="17.25" customHeight="1" spans="1:4">
      <c r="A26" s="29"/>
      <c r="B26" s="40"/>
      <c r="C26" s="28" t="s">
        <v>33</v>
      </c>
      <c r="D26" s="35">
        <v>20</v>
      </c>
    </row>
    <row r="27" ht="17.25" customHeight="1" spans="1:4">
      <c r="A27" s="29"/>
      <c r="B27" s="41" t="s">
        <v>34</v>
      </c>
      <c r="C27" s="23" t="s">
        <v>9</v>
      </c>
      <c r="D27" s="37">
        <v>20</v>
      </c>
    </row>
    <row r="28" ht="17.25" customHeight="1" spans="1:4">
      <c r="A28" s="36"/>
      <c r="B28" s="42"/>
      <c r="C28" s="38" t="s">
        <v>35</v>
      </c>
      <c r="D28" s="35">
        <v>20</v>
      </c>
    </row>
    <row r="29" ht="17.25" customHeight="1" spans="1:4">
      <c r="A29" s="35" t="s">
        <v>36</v>
      </c>
      <c r="B29" s="20" t="s">
        <v>37</v>
      </c>
      <c r="C29" s="38"/>
      <c r="D29" s="37">
        <f>D30+D32+D34+D37+D41+D43+D39</f>
        <v>380</v>
      </c>
    </row>
    <row r="30" ht="17.25" customHeight="1" spans="1:4">
      <c r="A30" s="35"/>
      <c r="B30" s="35" t="s">
        <v>8</v>
      </c>
      <c r="C30" s="23" t="s">
        <v>9</v>
      </c>
      <c r="D30" s="37">
        <v>20</v>
      </c>
    </row>
    <row r="31" ht="17.25" customHeight="1" spans="1:4">
      <c r="A31" s="43"/>
      <c r="B31" s="36" t="s">
        <v>38</v>
      </c>
      <c r="C31" s="38" t="s">
        <v>39</v>
      </c>
      <c r="D31" s="35">
        <v>20</v>
      </c>
    </row>
    <row r="32" ht="17.25" customHeight="1" spans="1:4">
      <c r="A32" s="43"/>
      <c r="B32" s="29" t="s">
        <v>40</v>
      </c>
      <c r="C32" s="23" t="s">
        <v>9</v>
      </c>
      <c r="D32" s="37">
        <v>125</v>
      </c>
    </row>
    <row r="33" ht="17.25" customHeight="1" spans="1:4">
      <c r="A33" s="43"/>
      <c r="B33" s="29"/>
      <c r="C33" s="38" t="s">
        <v>41</v>
      </c>
      <c r="D33" s="35">
        <v>125</v>
      </c>
    </row>
    <row r="34" ht="17.25" customHeight="1" spans="1:4">
      <c r="A34" s="43"/>
      <c r="B34" s="35" t="s">
        <v>42</v>
      </c>
      <c r="C34" s="23" t="s">
        <v>9</v>
      </c>
      <c r="D34" s="37">
        <v>150</v>
      </c>
    </row>
    <row r="35" ht="17.25" customHeight="1" spans="1:4">
      <c r="A35" s="43"/>
      <c r="B35" s="35"/>
      <c r="C35" s="44" t="s">
        <v>43</v>
      </c>
      <c r="D35" s="35">
        <v>125</v>
      </c>
    </row>
    <row r="36" ht="17.25" customHeight="1" spans="1:4">
      <c r="A36" s="43"/>
      <c r="B36" s="35"/>
      <c r="C36" s="44" t="s">
        <v>44</v>
      </c>
      <c r="D36" s="35">
        <v>25</v>
      </c>
    </row>
    <row r="37" ht="17.25" customHeight="1" spans="1:4">
      <c r="A37" s="43"/>
      <c r="B37" s="35" t="s">
        <v>45</v>
      </c>
      <c r="C37" s="45" t="s">
        <v>9</v>
      </c>
      <c r="D37" s="37">
        <v>20</v>
      </c>
    </row>
    <row r="38" ht="17.25" customHeight="1" spans="1:4">
      <c r="A38" s="43"/>
      <c r="B38" s="35"/>
      <c r="C38" s="46" t="s">
        <v>46</v>
      </c>
      <c r="D38" s="35">
        <v>20</v>
      </c>
    </row>
    <row r="39" ht="17.25" customHeight="1" spans="1:4">
      <c r="A39" s="43"/>
      <c r="B39" s="27" t="s">
        <v>47</v>
      </c>
      <c r="C39" s="45" t="s">
        <v>9</v>
      </c>
      <c r="D39" s="37">
        <v>25</v>
      </c>
    </row>
    <row r="40" ht="17.25" customHeight="1" spans="1:4">
      <c r="A40" s="43"/>
      <c r="B40" s="36"/>
      <c r="C40" s="47" t="s">
        <v>48</v>
      </c>
      <c r="D40" s="35">
        <v>25</v>
      </c>
    </row>
    <row r="41" ht="17.25" customHeight="1" spans="1:4">
      <c r="A41" s="43"/>
      <c r="B41" s="35" t="s">
        <v>49</v>
      </c>
      <c r="C41" s="45" t="s">
        <v>9</v>
      </c>
      <c r="D41" s="37">
        <v>20</v>
      </c>
    </row>
    <row r="42" ht="17.25" customHeight="1" spans="1:4">
      <c r="A42" s="43"/>
      <c r="B42" s="35"/>
      <c r="C42" s="48" t="s">
        <v>50</v>
      </c>
      <c r="D42" s="35">
        <v>20</v>
      </c>
    </row>
    <row r="43" ht="17.25" customHeight="1" spans="1:4">
      <c r="A43" s="43"/>
      <c r="B43" s="35" t="s">
        <v>51</v>
      </c>
      <c r="C43" s="45" t="s">
        <v>9</v>
      </c>
      <c r="D43" s="37">
        <v>20</v>
      </c>
    </row>
    <row r="44" ht="17.25" customHeight="1" spans="1:4">
      <c r="A44" s="43"/>
      <c r="B44" s="35"/>
      <c r="C44" s="38" t="s">
        <v>52</v>
      </c>
      <c r="D44" s="35">
        <v>20</v>
      </c>
    </row>
    <row r="45" ht="17.25" customHeight="1" spans="1:4">
      <c r="A45" s="35" t="s">
        <v>53</v>
      </c>
      <c r="B45" s="20" t="s">
        <v>54</v>
      </c>
      <c r="C45" s="38"/>
      <c r="D45" s="37">
        <f>D46+D48+D51+D53+D55</f>
        <v>235</v>
      </c>
    </row>
    <row r="46" ht="17.25" customHeight="1" spans="1:4">
      <c r="A46" s="35"/>
      <c r="B46" s="35" t="s">
        <v>8</v>
      </c>
      <c r="C46" s="23" t="s">
        <v>9</v>
      </c>
      <c r="D46" s="37">
        <v>30</v>
      </c>
    </row>
    <row r="47" ht="17.25" customHeight="1" spans="1:4">
      <c r="A47" s="43"/>
      <c r="B47" s="35" t="s">
        <v>10</v>
      </c>
      <c r="C47" s="38" t="s">
        <v>55</v>
      </c>
      <c r="D47" s="35">
        <v>30</v>
      </c>
    </row>
    <row r="48" ht="17.25" customHeight="1" spans="1:4">
      <c r="A48" s="43"/>
      <c r="B48" s="27" t="s">
        <v>56</v>
      </c>
      <c r="C48" s="23" t="s">
        <v>9</v>
      </c>
      <c r="D48" s="37">
        <v>145</v>
      </c>
    </row>
    <row r="49" ht="17.25" customHeight="1" spans="1:4">
      <c r="A49" s="43"/>
      <c r="B49" s="29"/>
      <c r="C49" s="38" t="s">
        <v>57</v>
      </c>
      <c r="D49" s="35">
        <v>20</v>
      </c>
    </row>
    <row r="50" ht="17.25" customHeight="1" spans="1:4">
      <c r="A50" s="43"/>
      <c r="B50" s="29"/>
      <c r="C50" s="38" t="s">
        <v>58</v>
      </c>
      <c r="D50" s="35">
        <v>125</v>
      </c>
    </row>
    <row r="51" ht="17.25" customHeight="1" spans="1:4">
      <c r="A51" s="43"/>
      <c r="B51" s="27" t="s">
        <v>59</v>
      </c>
      <c r="C51" s="23" t="s">
        <v>9</v>
      </c>
      <c r="D51" s="37">
        <v>20</v>
      </c>
    </row>
    <row r="52" ht="17.25" customHeight="1" spans="1:4">
      <c r="A52" s="43"/>
      <c r="B52" s="29"/>
      <c r="C52" s="38" t="s">
        <v>60</v>
      </c>
      <c r="D52" s="35">
        <v>20</v>
      </c>
    </row>
    <row r="53" ht="17.25" customHeight="1" spans="1:4">
      <c r="A53" s="43"/>
      <c r="B53" s="27" t="s">
        <v>61</v>
      </c>
      <c r="C53" s="23" t="s">
        <v>9</v>
      </c>
      <c r="D53" s="37">
        <v>20</v>
      </c>
    </row>
    <row r="54" ht="17.25" customHeight="1" spans="1:4">
      <c r="A54" s="43"/>
      <c r="B54" s="29"/>
      <c r="C54" s="38" t="s">
        <v>62</v>
      </c>
      <c r="D54" s="35">
        <v>20</v>
      </c>
    </row>
    <row r="55" ht="17.25" customHeight="1" spans="1:4">
      <c r="A55" s="43"/>
      <c r="B55" s="35" t="s">
        <v>63</v>
      </c>
      <c r="C55" s="23" t="s">
        <v>9</v>
      </c>
      <c r="D55" s="37">
        <v>20</v>
      </c>
    </row>
    <row r="56" ht="17.25" customHeight="1" spans="1:4">
      <c r="A56" s="43"/>
      <c r="B56" s="40"/>
      <c r="C56" s="38" t="s">
        <v>64</v>
      </c>
      <c r="D56" s="35">
        <v>20</v>
      </c>
    </row>
    <row r="57" ht="17.25" customHeight="1" spans="1:4">
      <c r="A57" s="35" t="s">
        <v>65</v>
      </c>
      <c r="B57" s="20" t="s">
        <v>66</v>
      </c>
      <c r="C57" s="49"/>
      <c r="D57" s="18">
        <f>D58+D60+D62+D64+D66+D69+D71+D74</f>
        <v>230</v>
      </c>
    </row>
    <row r="58" ht="17.25" customHeight="1" spans="1:4">
      <c r="A58" s="35"/>
      <c r="B58" s="35" t="s">
        <v>8</v>
      </c>
      <c r="C58" s="23" t="s">
        <v>9</v>
      </c>
      <c r="D58" s="18">
        <v>20</v>
      </c>
    </row>
    <row r="59" ht="17.25" customHeight="1" spans="1:4">
      <c r="A59" s="35"/>
      <c r="B59" s="35" t="s">
        <v>10</v>
      </c>
      <c r="C59" s="50" t="s">
        <v>67</v>
      </c>
      <c r="D59" s="51">
        <v>20</v>
      </c>
    </row>
    <row r="60" ht="17.25" customHeight="1" spans="1:4">
      <c r="A60" s="35"/>
      <c r="B60" s="27" t="s">
        <v>68</v>
      </c>
      <c r="C60" s="23" t="s">
        <v>9</v>
      </c>
      <c r="D60" s="18">
        <v>30</v>
      </c>
    </row>
    <row r="61" ht="17.25" customHeight="1" spans="1:4">
      <c r="A61" s="35"/>
      <c r="B61" s="36"/>
      <c r="C61" s="50" t="s">
        <v>69</v>
      </c>
      <c r="D61" s="51">
        <v>30</v>
      </c>
    </row>
    <row r="62" ht="17.25" customHeight="1" spans="1:4">
      <c r="A62" s="43"/>
      <c r="B62" s="40" t="s">
        <v>70</v>
      </c>
      <c r="C62" s="23" t="s">
        <v>9</v>
      </c>
      <c r="D62" s="18">
        <v>20</v>
      </c>
    </row>
    <row r="63" ht="17.25" customHeight="1" spans="1:4">
      <c r="A63" s="43"/>
      <c r="B63" s="40"/>
      <c r="C63" s="50" t="s">
        <v>71</v>
      </c>
      <c r="D63" s="40">
        <v>20</v>
      </c>
    </row>
    <row r="64" ht="17.25" customHeight="1" spans="1:4">
      <c r="A64" s="43"/>
      <c r="B64" s="40" t="s">
        <v>72</v>
      </c>
      <c r="C64" s="23" t="s">
        <v>9</v>
      </c>
      <c r="D64" s="18">
        <v>20</v>
      </c>
    </row>
    <row r="65" ht="17.25" customHeight="1" spans="1:4">
      <c r="A65" s="43"/>
      <c r="B65" s="40"/>
      <c r="C65" s="50" t="s">
        <v>73</v>
      </c>
      <c r="D65" s="51">
        <v>20</v>
      </c>
    </row>
    <row r="66" ht="17.25" customHeight="1" spans="1:4">
      <c r="A66" s="43"/>
      <c r="B66" s="41" t="s">
        <v>74</v>
      </c>
      <c r="C66" s="23" t="s">
        <v>9</v>
      </c>
      <c r="D66" s="18">
        <v>40</v>
      </c>
    </row>
    <row r="67" ht="17.25" customHeight="1" spans="1:4">
      <c r="A67" s="43"/>
      <c r="B67" s="52"/>
      <c r="C67" s="50" t="s">
        <v>75</v>
      </c>
      <c r="D67" s="40">
        <v>20</v>
      </c>
    </row>
    <row r="68" ht="17.25" customHeight="1" spans="1:4">
      <c r="A68" s="43"/>
      <c r="B68" s="42"/>
      <c r="C68" s="50" t="s">
        <v>76</v>
      </c>
      <c r="D68" s="40">
        <v>20</v>
      </c>
    </row>
    <row r="69" ht="17.25" customHeight="1" spans="1:4">
      <c r="A69" s="43"/>
      <c r="B69" s="40" t="s">
        <v>77</v>
      </c>
      <c r="C69" s="23" t="s">
        <v>9</v>
      </c>
      <c r="D69" s="18">
        <v>20</v>
      </c>
    </row>
    <row r="70" ht="18" customHeight="1" spans="1:4">
      <c r="A70" s="43"/>
      <c r="B70" s="40"/>
      <c r="C70" s="50" t="s">
        <v>78</v>
      </c>
      <c r="D70" s="51">
        <v>20</v>
      </c>
    </row>
    <row r="71" ht="17.25" customHeight="1" spans="1:4">
      <c r="A71" s="43"/>
      <c r="B71" s="40" t="s">
        <v>79</v>
      </c>
      <c r="C71" s="23" t="s">
        <v>9</v>
      </c>
      <c r="D71" s="39">
        <v>40</v>
      </c>
    </row>
    <row r="72" ht="17.25" customHeight="1" spans="1:4">
      <c r="A72" s="43"/>
      <c r="B72" s="40"/>
      <c r="C72" s="28" t="s">
        <v>80</v>
      </c>
      <c r="D72" s="40">
        <v>20</v>
      </c>
    </row>
    <row r="73" ht="17.25" customHeight="1" spans="1:4">
      <c r="A73" s="43"/>
      <c r="B73" s="40"/>
      <c r="C73" s="50" t="s">
        <v>81</v>
      </c>
      <c r="D73" s="51">
        <v>20</v>
      </c>
    </row>
    <row r="74" ht="17.25" customHeight="1" spans="1:4">
      <c r="A74" s="43"/>
      <c r="B74" s="40" t="s">
        <v>82</v>
      </c>
      <c r="C74" s="23" t="s">
        <v>9</v>
      </c>
      <c r="D74" s="18">
        <v>40</v>
      </c>
    </row>
    <row r="75" ht="17.25" customHeight="1" spans="1:4">
      <c r="A75" s="43"/>
      <c r="B75" s="40"/>
      <c r="C75" s="50" t="s">
        <v>83</v>
      </c>
      <c r="D75" s="51">
        <v>20</v>
      </c>
    </row>
    <row r="76" ht="17.25" customHeight="1" spans="1:4">
      <c r="A76" s="43"/>
      <c r="B76" s="40"/>
      <c r="C76" s="50" t="s">
        <v>84</v>
      </c>
      <c r="D76" s="51">
        <v>20</v>
      </c>
    </row>
    <row r="77" s="2" customFormat="1" ht="17.25" customHeight="1" spans="1:34">
      <c r="A77" s="53" t="s">
        <v>85</v>
      </c>
      <c r="B77" s="54" t="s">
        <v>86</v>
      </c>
      <c r="C77" s="55"/>
      <c r="D77" s="37">
        <f>D78+D81+D85+D87</f>
        <v>295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="3" customFormat="1" ht="17.25" customHeight="1" spans="1:34">
      <c r="A78" s="56"/>
      <c r="B78" s="53" t="s">
        <v>8</v>
      </c>
      <c r="C78" s="19" t="s">
        <v>9</v>
      </c>
      <c r="D78" s="37">
        <f>D79+D80</f>
        <v>60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="3" customFormat="1" ht="17.25" customHeight="1" spans="1:34">
      <c r="A79" s="56"/>
      <c r="B79" s="26" t="s">
        <v>10</v>
      </c>
      <c r="C79" s="38" t="s">
        <v>87</v>
      </c>
      <c r="D79" s="35">
        <v>40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="4" customFormat="1" ht="17.25" customHeight="1" spans="1:34">
      <c r="A80" s="56"/>
      <c r="B80" s="51" t="s">
        <v>88</v>
      </c>
      <c r="C80" s="38" t="s">
        <v>89</v>
      </c>
      <c r="D80" s="35">
        <v>20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="3" customFormat="1" ht="17.25" customHeight="1" spans="1:34">
      <c r="A81" s="56"/>
      <c r="B81" s="51" t="s">
        <v>90</v>
      </c>
      <c r="C81" s="19" t="s">
        <v>9</v>
      </c>
      <c r="D81" s="37">
        <f>D82+D83+D84</f>
        <v>60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="3" customFormat="1" ht="17.25" customHeight="1" spans="1:34">
      <c r="A82" s="56"/>
      <c r="B82" s="51"/>
      <c r="C82" s="50" t="s">
        <v>91</v>
      </c>
      <c r="D82" s="35">
        <v>20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="3" customFormat="1" ht="17.25" customHeight="1" spans="1:34">
      <c r="A83" s="56"/>
      <c r="B83" s="51"/>
      <c r="C83" s="50" t="s">
        <v>92</v>
      </c>
      <c r="D83" s="35">
        <v>20</v>
      </c>
      <c r="E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="4" customFormat="1" ht="17.25" customHeight="1" spans="1:34">
      <c r="A84" s="56"/>
      <c r="B84" s="51"/>
      <c r="C84" s="50" t="s">
        <v>93</v>
      </c>
      <c r="D84" s="35">
        <v>20</v>
      </c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="4" customFormat="1" ht="17.25" customHeight="1" spans="1:34">
      <c r="A85" s="56"/>
      <c r="B85" s="51" t="s">
        <v>94</v>
      </c>
      <c r="C85" s="19" t="s">
        <v>9</v>
      </c>
      <c r="D85" s="37">
        <v>20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="4" customFormat="1" ht="17.25" customHeight="1" spans="1:34">
      <c r="A86" s="56"/>
      <c r="B86" s="51"/>
      <c r="C86" s="50" t="s">
        <v>95</v>
      </c>
      <c r="D86" s="35">
        <v>20</v>
      </c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="3" customFormat="1" ht="17.25" customHeight="1" spans="1:34">
      <c r="A87" s="56"/>
      <c r="B87" s="51" t="s">
        <v>96</v>
      </c>
      <c r="C87" s="19" t="s">
        <v>9</v>
      </c>
      <c r="D87" s="37">
        <f>D88+D89</f>
        <v>155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="3" customFormat="1" ht="17.25" customHeight="1" spans="1:34">
      <c r="A88" s="56"/>
      <c r="B88" s="51"/>
      <c r="C88" s="50" t="s">
        <v>97</v>
      </c>
      <c r="D88" s="35">
        <v>125</v>
      </c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="3" customFormat="1" ht="30" customHeight="1" spans="1:34">
      <c r="A89" s="56"/>
      <c r="B89" s="51"/>
      <c r="C89" s="57" t="s">
        <v>98</v>
      </c>
      <c r="D89" s="35">
        <v>30</v>
      </c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ht="17.25" customHeight="1" spans="1:4">
      <c r="A90" s="53" t="s">
        <v>99</v>
      </c>
      <c r="B90" s="54" t="s">
        <v>100</v>
      </c>
      <c r="C90" s="58"/>
      <c r="D90" s="54">
        <f>D91+D93+D95+D97</f>
        <v>90</v>
      </c>
    </row>
    <row r="91" ht="17.25" customHeight="1" spans="1:4">
      <c r="A91" s="53"/>
      <c r="B91" s="53" t="s">
        <v>8</v>
      </c>
      <c r="C91" s="59" t="s">
        <v>9</v>
      </c>
      <c r="D91" s="54">
        <v>30</v>
      </c>
    </row>
    <row r="92" ht="17.25" customHeight="1" spans="1:4">
      <c r="A92" s="53"/>
      <c r="B92" s="53" t="s">
        <v>101</v>
      </c>
      <c r="C92" s="60" t="s">
        <v>102</v>
      </c>
      <c r="D92" s="53">
        <v>30</v>
      </c>
    </row>
    <row r="93" ht="17.25" customHeight="1" spans="1:4">
      <c r="A93" s="53"/>
      <c r="B93" s="53" t="s">
        <v>103</v>
      </c>
      <c r="C93" s="59" t="s">
        <v>9</v>
      </c>
      <c r="D93" s="54">
        <v>20</v>
      </c>
    </row>
    <row r="94" ht="31" customHeight="1" spans="1:4">
      <c r="A94" s="53"/>
      <c r="B94" s="53"/>
      <c r="C94" s="61" t="s">
        <v>104</v>
      </c>
      <c r="D94" s="53">
        <v>20</v>
      </c>
    </row>
    <row r="95" ht="17.25" customHeight="1" spans="1:4">
      <c r="A95" s="53"/>
      <c r="B95" s="53" t="s">
        <v>105</v>
      </c>
      <c r="C95" s="59" t="s">
        <v>9</v>
      </c>
      <c r="D95" s="54">
        <v>20</v>
      </c>
    </row>
    <row r="96" ht="17.25" customHeight="1" spans="1:4">
      <c r="A96" s="53"/>
      <c r="B96" s="53"/>
      <c r="C96" s="61" t="s">
        <v>106</v>
      </c>
      <c r="D96" s="53">
        <v>20</v>
      </c>
    </row>
    <row r="97" ht="17.25" customHeight="1" spans="1:4">
      <c r="A97" s="53"/>
      <c r="B97" s="53" t="s">
        <v>107</v>
      </c>
      <c r="C97" s="59" t="s">
        <v>9</v>
      </c>
      <c r="D97" s="54">
        <v>20</v>
      </c>
    </row>
    <row r="98" ht="17.25" customHeight="1" spans="1:4">
      <c r="A98" s="53"/>
      <c r="B98" s="53"/>
      <c r="C98" s="46" t="s">
        <v>108</v>
      </c>
      <c r="D98" s="53">
        <v>20</v>
      </c>
    </row>
    <row r="99" ht="17.25" customHeight="1" spans="1:4">
      <c r="A99" s="53" t="s">
        <v>109</v>
      </c>
      <c r="B99" s="54" t="s">
        <v>110</v>
      </c>
      <c r="C99" s="61"/>
      <c r="D99" s="54">
        <f>D100+D102+D105</f>
        <v>80</v>
      </c>
    </row>
    <row r="100" ht="17.25" customHeight="1" spans="1:4">
      <c r="A100" s="53"/>
      <c r="B100" s="53" t="s">
        <v>111</v>
      </c>
      <c r="C100" s="59" t="s">
        <v>9</v>
      </c>
      <c r="D100" s="54">
        <v>20</v>
      </c>
    </row>
    <row r="101" ht="17.25" customHeight="1" spans="1:4">
      <c r="A101" s="53"/>
      <c r="B101" s="53"/>
      <c r="C101" s="46" t="s">
        <v>112</v>
      </c>
      <c r="D101" s="53">
        <v>20</v>
      </c>
    </row>
    <row r="102" ht="17.25" customHeight="1" spans="1:4">
      <c r="A102" s="53"/>
      <c r="B102" s="62" t="s">
        <v>113</v>
      </c>
      <c r="C102" s="59" t="s">
        <v>9</v>
      </c>
      <c r="D102" s="54">
        <v>40</v>
      </c>
    </row>
    <row r="103" ht="17.25" customHeight="1" spans="1:4">
      <c r="A103" s="53"/>
      <c r="B103" s="63"/>
      <c r="C103" s="48" t="s">
        <v>114</v>
      </c>
      <c r="D103" s="53">
        <v>20</v>
      </c>
    </row>
    <row r="104" ht="30" customHeight="1" spans="1:4">
      <c r="A104" s="53"/>
      <c r="B104" s="64"/>
      <c r="C104" s="65" t="s">
        <v>115</v>
      </c>
      <c r="D104" s="53">
        <v>20</v>
      </c>
    </row>
    <row r="105" ht="17.25" customHeight="1" spans="1:4">
      <c r="A105" s="53"/>
      <c r="B105" s="53" t="s">
        <v>116</v>
      </c>
      <c r="C105" s="59" t="s">
        <v>9</v>
      </c>
      <c r="D105" s="54">
        <v>20</v>
      </c>
    </row>
    <row r="106" ht="17.25" customHeight="1" spans="1:4">
      <c r="A106" s="53"/>
      <c r="B106" s="53"/>
      <c r="C106" s="66" t="s">
        <v>117</v>
      </c>
      <c r="D106" s="53">
        <v>20</v>
      </c>
    </row>
    <row r="107" ht="17.25" customHeight="1" spans="1:4">
      <c r="A107" s="53" t="s">
        <v>118</v>
      </c>
      <c r="B107" s="54" t="s">
        <v>119</v>
      </c>
      <c r="C107" s="66"/>
      <c r="D107" s="67">
        <f>D108+D111+D114+D116+D118+D120+D122+D124</f>
        <v>315</v>
      </c>
    </row>
    <row r="108" ht="20" customHeight="1" spans="1:4">
      <c r="A108" s="68"/>
      <c r="B108" s="53" t="s">
        <v>8</v>
      </c>
      <c r="C108" s="19" t="s">
        <v>9</v>
      </c>
      <c r="D108" s="18">
        <v>40</v>
      </c>
    </row>
    <row r="109" ht="20" customHeight="1" spans="1:4">
      <c r="A109" s="69"/>
      <c r="B109" s="70" t="s">
        <v>10</v>
      </c>
      <c r="C109" s="71" t="s">
        <v>120</v>
      </c>
      <c r="D109" s="40">
        <v>20</v>
      </c>
    </row>
    <row r="110" s="5" customFormat="1" ht="20" customHeight="1" spans="1:4">
      <c r="A110" s="72"/>
      <c r="B110" s="70" t="s">
        <v>121</v>
      </c>
      <c r="C110" s="71" t="s">
        <v>122</v>
      </c>
      <c r="D110" s="40">
        <v>20</v>
      </c>
    </row>
    <row r="111" s="5" customFormat="1" ht="17.25" customHeight="1" spans="1:4">
      <c r="A111" s="73"/>
      <c r="B111" s="51" t="s">
        <v>123</v>
      </c>
      <c r="C111" s="19" t="s">
        <v>9</v>
      </c>
      <c r="D111" s="54">
        <v>155</v>
      </c>
    </row>
    <row r="112" s="5" customFormat="1" ht="17.25" customHeight="1" spans="1:4">
      <c r="A112" s="73"/>
      <c r="B112" s="51"/>
      <c r="C112" s="28" t="s">
        <v>124</v>
      </c>
      <c r="D112" s="40">
        <v>125</v>
      </c>
    </row>
    <row r="113" s="5" customFormat="1" ht="17.25" customHeight="1" spans="1:4">
      <c r="A113" s="73"/>
      <c r="B113" s="51"/>
      <c r="C113" s="71" t="s">
        <v>125</v>
      </c>
      <c r="D113" s="74">
        <v>30</v>
      </c>
    </row>
    <row r="114" s="5" customFormat="1" ht="17.25" customHeight="1" spans="1:4">
      <c r="A114" s="73"/>
      <c r="B114" s="51" t="s">
        <v>126</v>
      </c>
      <c r="C114" s="19" t="s">
        <v>9</v>
      </c>
      <c r="D114" s="75">
        <v>20</v>
      </c>
    </row>
    <row r="115" s="6" customFormat="1" ht="17.25" customHeight="1" spans="1:4">
      <c r="A115" s="73"/>
      <c r="B115" s="51"/>
      <c r="C115" s="71" t="s">
        <v>127</v>
      </c>
      <c r="D115" s="74">
        <v>20</v>
      </c>
    </row>
    <row r="116" s="6" customFormat="1" ht="17.25" customHeight="1" spans="1:4">
      <c r="A116" s="73"/>
      <c r="B116" s="70" t="s">
        <v>128</v>
      </c>
      <c r="C116" s="19" t="s">
        <v>9</v>
      </c>
      <c r="D116" s="67">
        <v>20</v>
      </c>
    </row>
    <row r="117" s="6" customFormat="1" ht="17.25" customHeight="1" spans="1:4">
      <c r="A117" s="73"/>
      <c r="B117" s="70"/>
      <c r="C117" s="71" t="s">
        <v>129</v>
      </c>
      <c r="D117" s="70">
        <v>20</v>
      </c>
    </row>
    <row r="118" s="6" customFormat="1" ht="17.25" customHeight="1" spans="1:4">
      <c r="A118" s="73"/>
      <c r="B118" s="70" t="s">
        <v>130</v>
      </c>
      <c r="C118" s="19" t="s">
        <v>9</v>
      </c>
      <c r="D118" s="67">
        <v>20</v>
      </c>
    </row>
    <row r="119" s="6" customFormat="1" ht="17.25" customHeight="1" spans="1:4">
      <c r="A119" s="73"/>
      <c r="B119" s="70"/>
      <c r="C119" s="71" t="s">
        <v>131</v>
      </c>
      <c r="D119" s="70">
        <v>20</v>
      </c>
    </row>
    <row r="120" s="5" customFormat="1" ht="17.25" customHeight="1" spans="1:4">
      <c r="A120" s="73"/>
      <c r="B120" s="70" t="s">
        <v>132</v>
      </c>
      <c r="C120" s="19" t="s">
        <v>9</v>
      </c>
      <c r="D120" s="67">
        <v>20</v>
      </c>
    </row>
    <row r="121" s="5" customFormat="1" ht="20" customHeight="1" spans="1:4">
      <c r="A121" s="73"/>
      <c r="B121" s="70"/>
      <c r="C121" s="71" t="s">
        <v>133</v>
      </c>
      <c r="D121" s="70">
        <v>20</v>
      </c>
    </row>
    <row r="122" s="5" customFormat="1" ht="17.25" customHeight="1" spans="1:4">
      <c r="A122" s="73"/>
      <c r="B122" s="76" t="s">
        <v>134</v>
      </c>
      <c r="C122" s="19" t="s">
        <v>9</v>
      </c>
      <c r="D122" s="18">
        <v>20</v>
      </c>
    </row>
    <row r="123" ht="19" customHeight="1" spans="1:4">
      <c r="A123" s="77"/>
      <c r="B123" s="76"/>
      <c r="C123" s="71" t="s">
        <v>135</v>
      </c>
      <c r="D123" s="40">
        <v>20</v>
      </c>
    </row>
    <row r="124" ht="17.25" customHeight="1" spans="1:4">
      <c r="A124" s="78"/>
      <c r="B124" s="70" t="s">
        <v>136</v>
      </c>
      <c r="C124" s="19" t="s">
        <v>9</v>
      </c>
      <c r="D124" s="67">
        <v>20</v>
      </c>
    </row>
    <row r="125" ht="17.25" customHeight="1" spans="1:4">
      <c r="A125" s="78"/>
      <c r="B125" s="70"/>
      <c r="C125" s="71" t="s">
        <v>137</v>
      </c>
      <c r="D125" s="51">
        <v>20</v>
      </c>
    </row>
    <row r="126" ht="17.25" customHeight="1" spans="1:4">
      <c r="A126" s="53" t="s">
        <v>138</v>
      </c>
      <c r="B126" s="54" t="s">
        <v>139</v>
      </c>
      <c r="C126" s="66"/>
      <c r="D126" s="79">
        <f>D127+D130+D132+D134+D136+D139+D141+D143+D145</f>
        <v>510</v>
      </c>
    </row>
    <row r="127" ht="17.25" customHeight="1" spans="1:4">
      <c r="A127" s="53"/>
      <c r="B127" s="53" t="s">
        <v>8</v>
      </c>
      <c r="C127" s="59" t="s">
        <v>9</v>
      </c>
      <c r="D127" s="79">
        <v>60</v>
      </c>
    </row>
    <row r="128" ht="18" customHeight="1" spans="1:4">
      <c r="A128" s="53"/>
      <c r="B128" s="62" t="s">
        <v>10</v>
      </c>
      <c r="C128" s="65" t="s">
        <v>140</v>
      </c>
      <c r="D128" s="51">
        <v>30</v>
      </c>
    </row>
    <row r="129" ht="20" customHeight="1" spans="1:4">
      <c r="A129" s="53"/>
      <c r="B129" s="53" t="s">
        <v>141</v>
      </c>
      <c r="C129" s="65" t="s">
        <v>142</v>
      </c>
      <c r="D129" s="51">
        <v>30</v>
      </c>
    </row>
    <row r="130" ht="17.25" customHeight="1" spans="1:4">
      <c r="A130" s="51"/>
      <c r="B130" s="53" t="s">
        <v>143</v>
      </c>
      <c r="C130" s="59" t="s">
        <v>9</v>
      </c>
      <c r="D130" s="79">
        <v>30</v>
      </c>
    </row>
    <row r="131" ht="17.25" customHeight="1" spans="1:4">
      <c r="A131" s="51"/>
      <c r="B131" s="51"/>
      <c r="C131" s="65" t="s">
        <v>144</v>
      </c>
      <c r="D131" s="51">
        <v>30</v>
      </c>
    </row>
    <row r="132" ht="17.25" customHeight="1" spans="1:4">
      <c r="A132" s="51"/>
      <c r="B132" s="53" t="s">
        <v>145</v>
      </c>
      <c r="C132" s="59" t="s">
        <v>9</v>
      </c>
      <c r="D132" s="79">
        <v>30</v>
      </c>
    </row>
    <row r="133" ht="17.25" customHeight="1" spans="1:4">
      <c r="A133" s="51"/>
      <c r="B133" s="51"/>
      <c r="C133" s="65" t="s">
        <v>146</v>
      </c>
      <c r="D133" s="51">
        <v>30</v>
      </c>
    </row>
    <row r="134" ht="17.25" customHeight="1" spans="1:4">
      <c r="A134" s="51"/>
      <c r="B134" s="53" t="s">
        <v>147</v>
      </c>
      <c r="C134" s="59" t="s">
        <v>9</v>
      </c>
      <c r="D134" s="79">
        <v>30</v>
      </c>
    </row>
    <row r="135" ht="17.25" customHeight="1" spans="1:4">
      <c r="A135" s="51"/>
      <c r="B135" s="51"/>
      <c r="C135" s="65" t="s">
        <v>148</v>
      </c>
      <c r="D135" s="51">
        <v>30</v>
      </c>
    </row>
    <row r="136" ht="17.25" customHeight="1" spans="1:4">
      <c r="A136" s="51"/>
      <c r="B136" s="62" t="s">
        <v>149</v>
      </c>
      <c r="C136" s="59" t="s">
        <v>9</v>
      </c>
      <c r="D136" s="25">
        <v>155</v>
      </c>
    </row>
    <row r="137" ht="17.25" customHeight="1" spans="1:4">
      <c r="A137" s="51"/>
      <c r="B137" s="63"/>
      <c r="C137" s="65" t="s">
        <v>150</v>
      </c>
      <c r="D137" s="51">
        <v>125</v>
      </c>
    </row>
    <row r="138" ht="17.25" customHeight="1" spans="1:4">
      <c r="A138" s="51"/>
      <c r="B138" s="64"/>
      <c r="C138" s="65" t="s">
        <v>151</v>
      </c>
      <c r="D138" s="51">
        <v>30</v>
      </c>
    </row>
    <row r="139" ht="17.25" customHeight="1" spans="1:4">
      <c r="A139" s="51"/>
      <c r="B139" s="63" t="s">
        <v>152</v>
      </c>
      <c r="C139" s="59" t="s">
        <v>9</v>
      </c>
      <c r="D139" s="79">
        <v>30</v>
      </c>
    </row>
    <row r="140" ht="17.25" customHeight="1" spans="1:4">
      <c r="A140" s="51"/>
      <c r="B140" s="64"/>
      <c r="C140" s="65" t="s">
        <v>153</v>
      </c>
      <c r="D140" s="51">
        <v>30</v>
      </c>
    </row>
    <row r="141" ht="17.25" customHeight="1" spans="1:4">
      <c r="A141" s="51"/>
      <c r="B141" s="53" t="s">
        <v>154</v>
      </c>
      <c r="C141" s="59" t="s">
        <v>9</v>
      </c>
      <c r="D141" s="79">
        <v>125</v>
      </c>
    </row>
    <row r="142" ht="17.25" customHeight="1" spans="1:4">
      <c r="A142" s="51"/>
      <c r="B142" s="51"/>
      <c r="C142" s="65" t="s">
        <v>155</v>
      </c>
      <c r="D142" s="51">
        <v>125</v>
      </c>
    </row>
    <row r="143" ht="17.25" customHeight="1" spans="1:4">
      <c r="A143" s="51"/>
      <c r="B143" s="53" t="s">
        <v>156</v>
      </c>
      <c r="C143" s="59" t="s">
        <v>9</v>
      </c>
      <c r="D143" s="79">
        <v>20</v>
      </c>
    </row>
    <row r="144" ht="17.25" customHeight="1" spans="1:4">
      <c r="A144" s="51"/>
      <c r="B144" s="53"/>
      <c r="C144" s="65" t="s">
        <v>157</v>
      </c>
      <c r="D144" s="53">
        <v>20</v>
      </c>
    </row>
    <row r="145" ht="17.25" customHeight="1" spans="1:4">
      <c r="A145" s="51"/>
      <c r="B145" s="53" t="s">
        <v>158</v>
      </c>
      <c r="C145" s="59" t="s">
        <v>9</v>
      </c>
      <c r="D145" s="79">
        <v>30</v>
      </c>
    </row>
    <row r="146" ht="17.25" customHeight="1" spans="1:4">
      <c r="A146" s="51"/>
      <c r="B146" s="53"/>
      <c r="C146" s="65" t="s">
        <v>159</v>
      </c>
      <c r="D146" s="53">
        <v>30</v>
      </c>
    </row>
    <row r="147" ht="17.25" customHeight="1" spans="1:4">
      <c r="A147" s="53" t="s">
        <v>160</v>
      </c>
      <c r="B147" s="80" t="s">
        <v>161</v>
      </c>
      <c r="C147" s="61"/>
      <c r="D147" s="54">
        <f>D148+D150+D152+D154+D156+D158+D160+D164+D162</f>
        <v>240</v>
      </c>
    </row>
    <row r="148" ht="17.25" customHeight="1" spans="1:4">
      <c r="A148" s="53"/>
      <c r="B148" s="7" t="s">
        <v>8</v>
      </c>
      <c r="C148" s="68" t="s">
        <v>9</v>
      </c>
      <c r="D148" s="54">
        <v>40</v>
      </c>
    </row>
    <row r="149" ht="17.25" customHeight="1" spans="1:4">
      <c r="A149" s="53"/>
      <c r="B149" s="62" t="s">
        <v>10</v>
      </c>
      <c r="C149" s="61" t="s">
        <v>162</v>
      </c>
      <c r="D149" s="53">
        <v>40</v>
      </c>
    </row>
    <row r="150" ht="17.25" customHeight="1" spans="1:4">
      <c r="A150" s="53"/>
      <c r="B150" s="53" t="s">
        <v>163</v>
      </c>
      <c r="C150" s="68" t="s">
        <v>9</v>
      </c>
      <c r="D150" s="54">
        <v>30</v>
      </c>
    </row>
    <row r="151" ht="17.25" customHeight="1" spans="1:4">
      <c r="A151" s="53"/>
      <c r="B151" s="53"/>
      <c r="C151" s="58" t="s">
        <v>164</v>
      </c>
      <c r="D151" s="53">
        <v>30</v>
      </c>
    </row>
    <row r="152" ht="17.25" customHeight="1" spans="1:4">
      <c r="A152" s="53"/>
      <c r="B152" s="62" t="s">
        <v>165</v>
      </c>
      <c r="C152" s="53" t="s">
        <v>9</v>
      </c>
      <c r="D152" s="54">
        <v>20</v>
      </c>
    </row>
    <row r="153" ht="17.25" customHeight="1" spans="1:4">
      <c r="A153" s="53"/>
      <c r="B153" s="64"/>
      <c r="C153" s="58" t="s">
        <v>166</v>
      </c>
      <c r="D153" s="53">
        <v>20</v>
      </c>
    </row>
    <row r="154" ht="17.25" customHeight="1" spans="1:4">
      <c r="A154" s="51"/>
      <c r="B154" s="53" t="s">
        <v>167</v>
      </c>
      <c r="C154" s="53" t="s">
        <v>9</v>
      </c>
      <c r="D154" s="54">
        <v>20</v>
      </c>
    </row>
    <row r="155" ht="17.25" customHeight="1" spans="1:4">
      <c r="A155" s="51"/>
      <c r="B155" s="53"/>
      <c r="C155" s="58" t="s">
        <v>168</v>
      </c>
      <c r="D155" s="53">
        <v>20</v>
      </c>
    </row>
    <row r="156" ht="15" customHeight="1" spans="1:4">
      <c r="A156" s="51"/>
      <c r="B156" s="53" t="s">
        <v>169</v>
      </c>
      <c r="C156" s="53" t="s">
        <v>9</v>
      </c>
      <c r="D156" s="54">
        <v>20</v>
      </c>
    </row>
    <row r="157" ht="31" customHeight="1" spans="1:4">
      <c r="A157" s="51"/>
      <c r="B157" s="53"/>
      <c r="C157" s="58" t="s">
        <v>170</v>
      </c>
      <c r="D157" s="53">
        <v>20</v>
      </c>
    </row>
    <row r="158" ht="17.25" customHeight="1" spans="1:4">
      <c r="A158" s="51"/>
      <c r="B158" s="62" t="s">
        <v>171</v>
      </c>
      <c r="C158" s="53" t="s">
        <v>9</v>
      </c>
      <c r="D158" s="54">
        <v>20</v>
      </c>
    </row>
    <row r="159" ht="17.25" customHeight="1" spans="1:4">
      <c r="A159" s="51"/>
      <c r="B159" s="64"/>
      <c r="C159" s="58" t="s">
        <v>172</v>
      </c>
      <c r="D159" s="53">
        <v>20</v>
      </c>
    </row>
    <row r="160" ht="17.25" customHeight="1" spans="1:4">
      <c r="A160" s="51"/>
      <c r="B160" s="53" t="s">
        <v>173</v>
      </c>
      <c r="C160" s="53" t="s">
        <v>9</v>
      </c>
      <c r="D160" s="54">
        <v>30</v>
      </c>
    </row>
    <row r="161" ht="33" customHeight="1" spans="1:4">
      <c r="A161" s="51"/>
      <c r="B161" s="53"/>
      <c r="C161" s="58" t="s">
        <v>174</v>
      </c>
      <c r="D161" s="53">
        <v>30</v>
      </c>
    </row>
    <row r="162" ht="17.25" customHeight="1" spans="1:4">
      <c r="A162" s="51"/>
      <c r="B162" s="53" t="s">
        <v>175</v>
      </c>
      <c r="C162" s="53" t="s">
        <v>9</v>
      </c>
      <c r="D162" s="54">
        <v>30</v>
      </c>
    </row>
    <row r="163" ht="17.25" customHeight="1" spans="1:4">
      <c r="A163" s="51"/>
      <c r="B163" s="53"/>
      <c r="C163" s="58" t="s">
        <v>176</v>
      </c>
      <c r="D163" s="53">
        <v>30</v>
      </c>
    </row>
    <row r="164" ht="17.25" customHeight="1" spans="1:4">
      <c r="A164" s="51"/>
      <c r="B164" s="53" t="s">
        <v>177</v>
      </c>
      <c r="C164" s="53" t="s">
        <v>9</v>
      </c>
      <c r="D164" s="54">
        <v>30</v>
      </c>
    </row>
    <row r="165" ht="17.25" customHeight="1" spans="1:4">
      <c r="A165" s="51"/>
      <c r="B165" s="53"/>
      <c r="C165" s="58" t="s">
        <v>178</v>
      </c>
      <c r="D165" s="53">
        <v>30</v>
      </c>
    </row>
    <row r="166" ht="17.25" customHeight="1" spans="1:4">
      <c r="A166" s="53" t="s">
        <v>179</v>
      </c>
      <c r="B166" s="80" t="s">
        <v>180</v>
      </c>
      <c r="C166" s="58"/>
      <c r="D166" s="80">
        <f>D167+D169+D171</f>
        <v>80</v>
      </c>
    </row>
    <row r="167" ht="17.25" customHeight="1" spans="1:4">
      <c r="A167" s="53"/>
      <c r="B167" s="7" t="s">
        <v>8</v>
      </c>
      <c r="C167" s="53" t="s">
        <v>9</v>
      </c>
      <c r="D167" s="80">
        <v>20</v>
      </c>
    </row>
    <row r="168" ht="30" customHeight="1" spans="1:4">
      <c r="A168" s="53"/>
      <c r="B168" s="62" t="s">
        <v>10</v>
      </c>
      <c r="C168" s="58" t="s">
        <v>181</v>
      </c>
      <c r="D168" s="81">
        <v>20</v>
      </c>
    </row>
    <row r="169" ht="18" customHeight="1" spans="1:4">
      <c r="A169" s="53"/>
      <c r="B169" s="81" t="s">
        <v>182</v>
      </c>
      <c r="C169" s="53" t="s">
        <v>9</v>
      </c>
      <c r="D169" s="80">
        <v>20</v>
      </c>
    </row>
    <row r="170" ht="17.25" customHeight="1" spans="1:4">
      <c r="A170" s="53"/>
      <c r="B170" s="81"/>
      <c r="C170" s="58" t="s">
        <v>183</v>
      </c>
      <c r="D170" s="81">
        <v>20</v>
      </c>
    </row>
    <row r="171" ht="17.25" customHeight="1" spans="1:4">
      <c r="A171" s="53"/>
      <c r="B171" s="81" t="s">
        <v>184</v>
      </c>
      <c r="C171" s="53" t="s">
        <v>9</v>
      </c>
      <c r="D171" s="80">
        <v>40</v>
      </c>
    </row>
    <row r="172" ht="44" customHeight="1" spans="1:4">
      <c r="A172" s="53"/>
      <c r="B172" s="81"/>
      <c r="C172" s="58" t="s">
        <v>185</v>
      </c>
      <c r="D172" s="81">
        <v>40</v>
      </c>
    </row>
    <row r="173" ht="17.25" customHeight="1" spans="1:4">
      <c r="A173" s="82" t="s">
        <v>186</v>
      </c>
      <c r="B173" s="80" t="s">
        <v>187</v>
      </c>
      <c r="C173" s="83"/>
      <c r="D173" s="80">
        <f>D174+D176+D178+D180</f>
        <v>100</v>
      </c>
    </row>
    <row r="174" ht="17.25" customHeight="1" spans="1:4">
      <c r="A174" s="84"/>
      <c r="B174" s="81" t="s">
        <v>188</v>
      </c>
      <c r="C174" s="53" t="s">
        <v>9</v>
      </c>
      <c r="D174" s="80">
        <v>40</v>
      </c>
    </row>
    <row r="175" ht="17.25" customHeight="1" spans="1:4">
      <c r="A175" s="84"/>
      <c r="B175" s="85" t="s">
        <v>189</v>
      </c>
      <c r="C175" s="58" t="s">
        <v>190</v>
      </c>
      <c r="D175" s="85">
        <v>40</v>
      </c>
    </row>
    <row r="176" ht="17.25" customHeight="1" spans="1:4">
      <c r="A176" s="84"/>
      <c r="B176" s="85" t="s">
        <v>191</v>
      </c>
      <c r="C176" s="53" t="s">
        <v>9</v>
      </c>
      <c r="D176" s="86">
        <v>20</v>
      </c>
    </row>
    <row r="177" ht="17.25" customHeight="1" spans="1:4">
      <c r="A177" s="84"/>
      <c r="B177" s="51"/>
      <c r="C177" s="58" t="s">
        <v>192</v>
      </c>
      <c r="D177" s="85">
        <v>20</v>
      </c>
    </row>
    <row r="178" ht="17.25" customHeight="1" spans="1:4">
      <c r="A178" s="84"/>
      <c r="B178" s="85" t="s">
        <v>193</v>
      </c>
      <c r="C178" s="53" t="s">
        <v>9</v>
      </c>
      <c r="D178" s="86">
        <v>20</v>
      </c>
    </row>
    <row r="179" ht="17.25" customHeight="1" spans="1:4">
      <c r="A179" s="84"/>
      <c r="B179" s="51"/>
      <c r="C179" s="58" t="s">
        <v>194</v>
      </c>
      <c r="D179" s="85">
        <v>20</v>
      </c>
    </row>
    <row r="180" ht="17.25" customHeight="1" spans="1:4">
      <c r="A180" s="84"/>
      <c r="B180" s="85" t="s">
        <v>195</v>
      </c>
      <c r="C180" s="53" t="s">
        <v>9</v>
      </c>
      <c r="D180" s="86">
        <v>20</v>
      </c>
    </row>
    <row r="181" ht="17.25" customHeight="1" spans="1:4">
      <c r="A181" s="87"/>
      <c r="B181" s="51"/>
      <c r="C181" s="58" t="s">
        <v>196</v>
      </c>
      <c r="D181" s="85">
        <v>20</v>
      </c>
    </row>
    <row r="182" ht="17.25" customHeight="1" spans="1:4">
      <c r="A182" s="85" t="s">
        <v>197</v>
      </c>
      <c r="B182" s="86" t="s">
        <v>198</v>
      </c>
      <c r="C182" s="53" t="s">
        <v>9</v>
      </c>
      <c r="D182" s="86">
        <f>SUM(D183:D185)</f>
        <v>100</v>
      </c>
    </row>
    <row r="183" ht="20" customHeight="1" spans="1:4">
      <c r="A183" s="85"/>
      <c r="B183" s="88" t="s">
        <v>199</v>
      </c>
      <c r="C183" s="58" t="s">
        <v>200</v>
      </c>
      <c r="D183" s="85">
        <v>20</v>
      </c>
    </row>
    <row r="184" ht="33" customHeight="1" spans="1:4">
      <c r="A184" s="85"/>
      <c r="B184" s="89"/>
      <c r="C184" s="58" t="s">
        <v>201</v>
      </c>
      <c r="D184" s="85">
        <v>40</v>
      </c>
    </row>
    <row r="185" ht="28" customHeight="1" spans="1:4">
      <c r="A185" s="51"/>
      <c r="B185" s="90"/>
      <c r="C185" s="91" t="s">
        <v>202</v>
      </c>
      <c r="D185" s="85">
        <v>40</v>
      </c>
    </row>
    <row r="186" customFormat="1" ht="17.25" customHeight="1" spans="2:3">
      <c r="B186" s="92"/>
      <c r="C186" s="8"/>
    </row>
    <row r="187" customFormat="1" ht="17.25" customHeight="1" spans="2:3">
      <c r="B187" s="92"/>
      <c r="C187" s="92"/>
    </row>
    <row r="188" customFormat="1" ht="17.25" customHeight="1" spans="2:3">
      <c r="B188" s="92"/>
      <c r="C188" s="92"/>
    </row>
    <row r="189" customFormat="1" ht="17.25" customHeight="1" spans="2:3">
      <c r="B189" s="92"/>
      <c r="C189" s="92"/>
    </row>
    <row r="190" customFormat="1" ht="17.25" customHeight="1" spans="2:3">
      <c r="B190" s="92"/>
      <c r="C190" s="92"/>
    </row>
    <row r="191" customFormat="1" ht="17.25" customHeight="1" spans="2:3">
      <c r="B191" s="92"/>
      <c r="C191" s="92"/>
    </row>
    <row r="192" customFormat="1" ht="17.25" customHeight="1" spans="2:3">
      <c r="B192" s="92"/>
      <c r="C192" s="92"/>
    </row>
    <row r="193" customFormat="1" ht="17.25" customHeight="1" spans="2:3">
      <c r="B193" s="92"/>
      <c r="C193" s="92"/>
    </row>
    <row r="194" customFormat="1" ht="17.25" customHeight="1" spans="2:3">
      <c r="B194" s="92"/>
      <c r="C194" s="92"/>
    </row>
    <row r="195" customFormat="1" ht="17.25" customHeight="1" spans="2:3">
      <c r="B195" s="92"/>
      <c r="C195" s="92"/>
    </row>
    <row r="196" customFormat="1" ht="17.25" customHeight="1" spans="2:3">
      <c r="B196" s="92"/>
      <c r="C196" s="92"/>
    </row>
    <row r="197" customFormat="1" ht="17.25" customHeight="1" spans="2:3">
      <c r="B197" s="92"/>
      <c r="C197" s="92"/>
    </row>
    <row r="198" customFormat="1" ht="17.25" customHeight="1" spans="2:3">
      <c r="B198" s="92"/>
      <c r="C198" s="92"/>
    </row>
    <row r="199" customFormat="1" ht="17.25" customHeight="1" spans="2:3">
      <c r="B199" s="92"/>
      <c r="C199" s="92"/>
    </row>
    <row r="200" customFormat="1" ht="17.25" customHeight="1" spans="2:3">
      <c r="B200" s="92"/>
      <c r="C200" s="92"/>
    </row>
    <row r="201" customFormat="1" ht="17.25" customHeight="1" spans="2:3">
      <c r="B201" s="92"/>
      <c r="C201" s="92"/>
    </row>
    <row r="202" customFormat="1" ht="17.25" customHeight="1" spans="2:3">
      <c r="B202" s="92"/>
      <c r="C202" s="92"/>
    </row>
    <row r="203" customFormat="1" ht="17.25" customHeight="1" spans="2:3">
      <c r="B203" s="92"/>
      <c r="C203" s="92"/>
    </row>
    <row r="204" customFormat="1" ht="17.25" customHeight="1" spans="2:3">
      <c r="B204" s="92"/>
      <c r="C204" s="92"/>
    </row>
    <row r="205" customFormat="1" ht="17.25" customHeight="1" spans="2:3">
      <c r="B205" s="92"/>
      <c r="C205" s="92"/>
    </row>
    <row r="206" customFormat="1" ht="17.25" customHeight="1" spans="2:3">
      <c r="B206" s="92"/>
      <c r="C206" s="92"/>
    </row>
    <row r="207" customFormat="1" ht="17.25" customHeight="1" spans="2:3">
      <c r="B207" s="92"/>
      <c r="C207" s="92"/>
    </row>
    <row r="208" customFormat="1" ht="17.25" customHeight="1" spans="2:3">
      <c r="B208" s="92"/>
      <c r="C208" s="92"/>
    </row>
    <row r="209" customFormat="1" ht="17.25" customHeight="1" spans="2:3">
      <c r="B209" s="92"/>
      <c r="C209" s="92"/>
    </row>
    <row r="210" customFormat="1" ht="17.25" customHeight="1" spans="2:3">
      <c r="B210" s="92"/>
      <c r="C210" s="92"/>
    </row>
    <row r="211" customFormat="1" ht="17.25" customHeight="1" spans="2:3">
      <c r="B211" s="92"/>
      <c r="C211" s="92"/>
    </row>
    <row r="212" customFormat="1" ht="17.25" customHeight="1" spans="2:3">
      <c r="B212" s="92"/>
      <c r="C212" s="92"/>
    </row>
    <row r="213" customFormat="1" ht="17.25" customHeight="1" spans="2:3">
      <c r="B213" s="92"/>
      <c r="C213" s="92"/>
    </row>
    <row r="214" customFormat="1" ht="17.25" customHeight="1" spans="2:3">
      <c r="B214" s="92"/>
      <c r="C214" s="92"/>
    </row>
    <row r="215" customFormat="1" ht="17.25" customHeight="1" spans="2:3">
      <c r="B215" s="92"/>
      <c r="C215" s="92"/>
    </row>
    <row r="216" customFormat="1" ht="17.25" customHeight="1" spans="2:3">
      <c r="B216" s="92"/>
      <c r="C216" s="92"/>
    </row>
    <row r="217" customFormat="1" ht="17.25" customHeight="1" spans="2:3">
      <c r="B217" s="92"/>
      <c r="C217" s="92"/>
    </row>
    <row r="218" customFormat="1" ht="17.25" customHeight="1" spans="2:3">
      <c r="B218" s="92"/>
      <c r="C218" s="92"/>
    </row>
    <row r="219" customFormat="1" ht="17.25" customHeight="1" spans="2:3">
      <c r="B219" s="92"/>
      <c r="C219" s="92"/>
    </row>
    <row r="220" customFormat="1" ht="17.25" customHeight="1" spans="2:3">
      <c r="B220" s="92"/>
      <c r="C220" s="92"/>
    </row>
    <row r="221" customFormat="1" ht="17.25" customHeight="1" spans="2:3">
      <c r="B221" s="92"/>
      <c r="C221" s="92"/>
    </row>
    <row r="222" customFormat="1" ht="17.25" customHeight="1" spans="2:3">
      <c r="B222" s="92"/>
      <c r="C222" s="92"/>
    </row>
    <row r="223" customFormat="1" ht="17.25" customHeight="1" spans="2:3">
      <c r="B223" s="92"/>
      <c r="C223" s="92"/>
    </row>
    <row r="224" customFormat="1" ht="17.25" customHeight="1" spans="2:3">
      <c r="B224" s="92"/>
      <c r="C224" s="92"/>
    </row>
    <row r="225" customFormat="1" ht="17.25" customHeight="1" spans="2:3">
      <c r="B225" s="92"/>
      <c r="C225" s="92"/>
    </row>
    <row r="226" customFormat="1" ht="17.25" customHeight="1" spans="2:3">
      <c r="B226" s="92"/>
      <c r="C226" s="92"/>
    </row>
    <row r="227" customFormat="1" ht="17.25" customHeight="1" spans="2:3">
      <c r="B227" s="92"/>
      <c r="C227" s="92"/>
    </row>
    <row r="228" customFormat="1" ht="17.25" customHeight="1" spans="2:3">
      <c r="B228" s="92"/>
      <c r="C228" s="92"/>
    </row>
    <row r="229" customFormat="1" ht="17.25" customHeight="1" spans="2:3">
      <c r="B229" s="92"/>
      <c r="C229" s="92"/>
    </row>
    <row r="230" customFormat="1" ht="17.25" customHeight="1" spans="2:3">
      <c r="B230" s="92"/>
      <c r="C230" s="92"/>
    </row>
    <row r="231" customFormat="1" ht="17.25" customHeight="1" spans="2:3">
      <c r="B231" s="92"/>
      <c r="C231" s="92"/>
    </row>
    <row r="232" customFormat="1" ht="17.25" customHeight="1" spans="2:3">
      <c r="B232" s="92"/>
      <c r="C232" s="92"/>
    </row>
    <row r="233" customFormat="1" ht="17.25" customHeight="1" spans="2:3">
      <c r="B233" s="92"/>
      <c r="C233" s="92"/>
    </row>
    <row r="234" customFormat="1" ht="17.25" customHeight="1" spans="2:3">
      <c r="B234" s="92"/>
      <c r="C234" s="92"/>
    </row>
    <row r="235" customFormat="1" ht="17.25" customHeight="1" spans="2:3">
      <c r="B235" s="92"/>
      <c r="C235" s="92"/>
    </row>
    <row r="236" customFormat="1" ht="17.25" customHeight="1" spans="2:3">
      <c r="B236" s="92"/>
      <c r="C236" s="92"/>
    </row>
    <row r="237" customFormat="1" ht="17.25" customHeight="1" spans="2:3">
      <c r="B237" s="92"/>
      <c r="C237" s="92"/>
    </row>
    <row r="238" customFormat="1" ht="17.25" customHeight="1" spans="2:3">
      <c r="B238" s="92"/>
      <c r="C238" s="92"/>
    </row>
    <row r="239" customFormat="1" ht="17.25" customHeight="1" spans="2:3">
      <c r="B239" s="92"/>
      <c r="C239" s="92"/>
    </row>
    <row r="240" customFormat="1" ht="17.25" customHeight="1" spans="2:3">
      <c r="B240" s="92"/>
      <c r="C240" s="92"/>
    </row>
    <row r="241" customFormat="1" ht="17.25" customHeight="1" spans="2:3">
      <c r="B241" s="92"/>
      <c r="C241" s="92"/>
    </row>
    <row r="242" customFormat="1" ht="17.25" customHeight="1" spans="2:3">
      <c r="B242" s="92"/>
      <c r="C242" s="92"/>
    </row>
    <row r="243" customFormat="1" ht="17.25" customHeight="1" spans="2:3">
      <c r="B243" s="92"/>
      <c r="C243" s="92"/>
    </row>
    <row r="244" customFormat="1" ht="17.25" customHeight="1" spans="2:3">
      <c r="B244" s="92"/>
      <c r="C244" s="92"/>
    </row>
    <row r="245" customFormat="1" ht="17.25" customHeight="1" spans="2:3">
      <c r="B245" s="92"/>
      <c r="C245" s="92"/>
    </row>
    <row r="246" customFormat="1" ht="17.25" customHeight="1" spans="2:3">
      <c r="B246" s="92"/>
      <c r="C246" s="92"/>
    </row>
    <row r="247" customFormat="1" ht="17.25" customHeight="1" spans="2:3">
      <c r="B247" s="92"/>
      <c r="C247" s="92"/>
    </row>
    <row r="248" customFormat="1" ht="17.25" customHeight="1" spans="2:3">
      <c r="B248" s="92"/>
      <c r="C248" s="92"/>
    </row>
    <row r="249" customFormat="1" ht="17.25" customHeight="1" spans="2:3">
      <c r="B249" s="92"/>
      <c r="C249" s="92"/>
    </row>
    <row r="250" customFormat="1" ht="17.25" customHeight="1" spans="2:3">
      <c r="B250" s="92"/>
      <c r="C250" s="92"/>
    </row>
    <row r="251" customFormat="1" ht="17.25" customHeight="1" spans="2:3">
      <c r="B251" s="92"/>
      <c r="C251" s="92"/>
    </row>
    <row r="252" customFormat="1" ht="17.25" customHeight="1" spans="2:3">
      <c r="B252" s="92"/>
      <c r="C252" s="92"/>
    </row>
    <row r="253" customFormat="1" ht="17.25" customHeight="1" spans="2:3">
      <c r="B253" s="92"/>
      <c r="C253" s="92"/>
    </row>
    <row r="254" customFormat="1" ht="17.25" customHeight="1" spans="2:3">
      <c r="B254" s="92"/>
      <c r="C254" s="92"/>
    </row>
    <row r="255" customFormat="1" ht="17.25" customHeight="1" spans="2:3">
      <c r="B255" s="92"/>
      <c r="C255" s="92"/>
    </row>
    <row r="256" customFormat="1" ht="17.25" customHeight="1" spans="2:3">
      <c r="B256" s="92"/>
      <c r="C256" s="92"/>
    </row>
    <row r="257" customFormat="1" ht="17.25" customHeight="1" spans="2:3">
      <c r="B257" s="92"/>
      <c r="C257" s="92"/>
    </row>
    <row r="258" customFormat="1" ht="17.25" customHeight="1" spans="2:3">
      <c r="B258" s="92"/>
      <c r="C258" s="92"/>
    </row>
    <row r="259" customFormat="1" ht="17.25" customHeight="1" spans="2:3">
      <c r="B259" s="92"/>
      <c r="C259" s="92"/>
    </row>
    <row r="260" customFormat="1" ht="17.25" customHeight="1" spans="2:3">
      <c r="B260" s="92"/>
      <c r="C260" s="92"/>
    </row>
    <row r="261" customFormat="1" ht="17.25" customHeight="1" spans="2:3">
      <c r="B261" s="92"/>
      <c r="C261" s="92"/>
    </row>
    <row r="262" customFormat="1" ht="17.25" customHeight="1" spans="2:3">
      <c r="B262" s="92"/>
      <c r="C262" s="92"/>
    </row>
    <row r="263" customFormat="1" ht="17.25" customHeight="1" spans="2:3">
      <c r="B263" s="92"/>
      <c r="C263" s="92"/>
    </row>
    <row r="264" customFormat="1" ht="17.25" customHeight="1" spans="2:3">
      <c r="B264" s="92"/>
      <c r="C264" s="92"/>
    </row>
    <row r="265" customFormat="1" ht="17.25" customHeight="1" spans="2:3">
      <c r="B265" s="92"/>
      <c r="C265" s="92"/>
    </row>
    <row r="266" customFormat="1" ht="17.25" customHeight="1" spans="2:3">
      <c r="B266" s="92"/>
      <c r="C266" s="92"/>
    </row>
    <row r="267" customFormat="1" ht="17.25" customHeight="1" spans="2:3">
      <c r="B267" s="92"/>
      <c r="C267" s="92"/>
    </row>
    <row r="268" customFormat="1" ht="17.25" customHeight="1" spans="2:3">
      <c r="B268" s="92"/>
      <c r="C268" s="92"/>
    </row>
    <row r="269" customFormat="1" ht="17.25" customHeight="1" spans="2:3">
      <c r="B269" s="92"/>
      <c r="C269" s="92"/>
    </row>
    <row r="270" customFormat="1" ht="17.25" customHeight="1" spans="2:3">
      <c r="B270" s="92"/>
      <c r="C270" s="92"/>
    </row>
    <row r="271" customFormat="1" ht="17.25" customHeight="1" spans="2:3">
      <c r="B271" s="92"/>
      <c r="C271" s="92"/>
    </row>
    <row r="272" customFormat="1" ht="17.25" customHeight="1" spans="2:3">
      <c r="B272" s="92"/>
      <c r="C272" s="92"/>
    </row>
    <row r="273" customFormat="1" ht="17.25" customHeight="1" spans="2:3">
      <c r="B273" s="92"/>
      <c r="C273" s="92"/>
    </row>
    <row r="274" customFormat="1" ht="17.25" customHeight="1" spans="2:3">
      <c r="B274" s="92"/>
      <c r="C274" s="92"/>
    </row>
    <row r="275" customFormat="1" ht="17.25" customHeight="1" spans="2:3">
      <c r="B275" s="92"/>
      <c r="C275" s="92"/>
    </row>
    <row r="276" customFormat="1" ht="17.25" customHeight="1" spans="2:3">
      <c r="B276" s="92"/>
      <c r="C276" s="92"/>
    </row>
    <row r="277" customFormat="1" ht="17.25" customHeight="1" spans="2:3">
      <c r="B277" s="92"/>
      <c r="C277" s="92"/>
    </row>
    <row r="278" customFormat="1" ht="17.25" customHeight="1" spans="2:3">
      <c r="B278" s="92"/>
      <c r="C278" s="92"/>
    </row>
    <row r="279" customFormat="1" ht="17.25" customHeight="1" spans="2:3">
      <c r="B279" s="92"/>
      <c r="C279" s="92"/>
    </row>
    <row r="280" customFormat="1" ht="17.25" customHeight="1" spans="2:3">
      <c r="B280" s="92"/>
      <c r="C280" s="92"/>
    </row>
    <row r="281" customFormat="1" ht="17.25" customHeight="1" spans="2:3">
      <c r="B281" s="92"/>
      <c r="C281" s="92"/>
    </row>
    <row r="282" customFormat="1" ht="17.25" customHeight="1" spans="2:3">
      <c r="B282" s="92"/>
      <c r="C282" s="92"/>
    </row>
    <row r="283" customFormat="1" ht="17.25" customHeight="1" spans="2:3">
      <c r="B283" s="92"/>
      <c r="C283" s="92"/>
    </row>
    <row r="284" customFormat="1" ht="17.25" customHeight="1" spans="2:3">
      <c r="B284" s="92"/>
      <c r="C284" s="92"/>
    </row>
    <row r="285" customFormat="1" ht="17.25" customHeight="1" spans="2:3">
      <c r="B285" s="92"/>
      <c r="C285" s="92"/>
    </row>
    <row r="286" customFormat="1" ht="17.25" customHeight="1" spans="2:3">
      <c r="B286" s="92"/>
      <c r="C286" s="92"/>
    </row>
    <row r="287" customFormat="1" ht="17.25" customHeight="1" spans="2:3">
      <c r="B287" s="92"/>
      <c r="C287" s="92"/>
    </row>
    <row r="288" customFormat="1" ht="17.25" customHeight="1" spans="2:3">
      <c r="B288" s="92"/>
      <c r="C288" s="92"/>
    </row>
    <row r="289" customFormat="1" ht="17.25" customHeight="1" spans="2:3">
      <c r="B289" s="92"/>
      <c r="C289" s="92"/>
    </row>
    <row r="290" customFormat="1" ht="17.25" customHeight="1" spans="2:3">
      <c r="B290" s="92"/>
      <c r="C290" s="92"/>
    </row>
    <row r="291" customFormat="1" ht="17.25" customHeight="1" spans="2:3">
      <c r="B291" s="92"/>
      <c r="C291" s="92"/>
    </row>
    <row r="292" customFormat="1" ht="17.25" customHeight="1" spans="2:3">
      <c r="B292" s="92"/>
      <c r="C292" s="92"/>
    </row>
    <row r="293" customFormat="1" ht="17.25" customHeight="1" spans="2:3">
      <c r="B293" s="92"/>
      <c r="C293" s="92"/>
    </row>
    <row r="294" customFormat="1" ht="17.25" customHeight="1" spans="2:3">
      <c r="B294" s="92"/>
      <c r="C294" s="92"/>
    </row>
    <row r="295" customFormat="1" ht="17.25" customHeight="1" spans="2:3">
      <c r="B295" s="92"/>
      <c r="C295" s="92"/>
    </row>
    <row r="296" customFormat="1" ht="17.25" customHeight="1" spans="2:3">
      <c r="B296" s="92"/>
      <c r="C296" s="92"/>
    </row>
    <row r="297" customFormat="1" ht="17.25" customHeight="1" spans="2:3">
      <c r="B297" s="92"/>
      <c r="C297" s="92"/>
    </row>
    <row r="298" customFormat="1" ht="17.25" customHeight="1" spans="2:3">
      <c r="B298" s="92"/>
      <c r="C298" s="92"/>
    </row>
    <row r="299" customFormat="1" ht="17.25" customHeight="1" spans="2:3">
      <c r="B299" s="92"/>
      <c r="C299" s="92"/>
    </row>
    <row r="300" customFormat="1" ht="17.25" customHeight="1" spans="2:3">
      <c r="B300" s="92"/>
      <c r="C300" s="92"/>
    </row>
    <row r="301" customFormat="1" ht="17.25" customHeight="1" spans="2:3">
      <c r="B301" s="92"/>
      <c r="C301" s="92"/>
    </row>
    <row r="302" customFormat="1" ht="17.25" customHeight="1" spans="2:3">
      <c r="B302" s="92"/>
      <c r="C302" s="92"/>
    </row>
    <row r="303" customFormat="1" ht="17.25" customHeight="1" spans="2:3">
      <c r="B303" s="92"/>
      <c r="C303" s="92"/>
    </row>
    <row r="304" customFormat="1" ht="17.25" customHeight="1" spans="2:3">
      <c r="B304" s="92"/>
      <c r="C304" s="92"/>
    </row>
    <row r="305" customFormat="1" ht="17.25" customHeight="1" spans="2:3">
      <c r="B305" s="92"/>
      <c r="C305" s="92"/>
    </row>
    <row r="306" customFormat="1" ht="17.25" customHeight="1" spans="2:3">
      <c r="B306" s="92"/>
      <c r="C306" s="92"/>
    </row>
    <row r="307" customFormat="1" ht="17.25" customHeight="1" spans="2:3">
      <c r="B307" s="92"/>
      <c r="C307" s="92"/>
    </row>
    <row r="308" customFormat="1" ht="17.25" customHeight="1" spans="2:3">
      <c r="B308" s="92"/>
      <c r="C308" s="92"/>
    </row>
    <row r="309" customFormat="1" ht="17.25" customHeight="1" spans="2:3">
      <c r="B309" s="92"/>
      <c r="C309" s="92"/>
    </row>
    <row r="310" customFormat="1" ht="17.25" customHeight="1" spans="2:3">
      <c r="B310" s="92"/>
      <c r="C310" s="92"/>
    </row>
    <row r="311" customFormat="1" ht="17.25" customHeight="1" spans="2:3">
      <c r="B311" s="92"/>
      <c r="C311" s="92"/>
    </row>
    <row r="312" customFormat="1" ht="17.25" customHeight="1" spans="2:3">
      <c r="B312" s="92"/>
      <c r="C312" s="92"/>
    </row>
    <row r="313" customFormat="1" ht="17.25" customHeight="1" spans="2:3">
      <c r="B313" s="92"/>
      <c r="C313" s="92"/>
    </row>
    <row r="314" customFormat="1" ht="17.25" customHeight="1" spans="2:3">
      <c r="B314" s="92"/>
      <c r="C314" s="92"/>
    </row>
    <row r="315" customFormat="1" ht="17.25" customHeight="1" spans="2:3">
      <c r="B315" s="92"/>
      <c r="C315" s="92"/>
    </row>
    <row r="316" customFormat="1" ht="17.25" customHeight="1" spans="2:3">
      <c r="B316" s="92"/>
      <c r="C316" s="92"/>
    </row>
    <row r="317" customFormat="1" ht="17.25" customHeight="1" spans="2:3">
      <c r="B317" s="92"/>
      <c r="C317" s="92"/>
    </row>
    <row r="318" customFormat="1" ht="17.25" customHeight="1" spans="2:3">
      <c r="B318" s="92"/>
      <c r="C318" s="92"/>
    </row>
    <row r="319" customFormat="1" ht="17.25" customHeight="1" spans="2:3">
      <c r="B319" s="92"/>
      <c r="C319" s="92"/>
    </row>
    <row r="320" customFormat="1" ht="17.25" customHeight="1" spans="2:3">
      <c r="B320" s="92"/>
      <c r="C320" s="92"/>
    </row>
    <row r="321" customFormat="1" ht="17.25" customHeight="1" spans="2:3">
      <c r="B321" s="92"/>
      <c r="C321" s="92"/>
    </row>
    <row r="322" customFormat="1" ht="17.25" customHeight="1" spans="2:3">
      <c r="B322" s="92"/>
      <c r="C322" s="92"/>
    </row>
    <row r="323" customFormat="1" ht="17.25" customHeight="1" spans="2:3">
      <c r="B323" s="92"/>
      <c r="C323" s="92"/>
    </row>
    <row r="324" customFormat="1" ht="17.25" customHeight="1" spans="2:3">
      <c r="B324" s="92"/>
      <c r="C324" s="92"/>
    </row>
    <row r="325" customFormat="1" ht="17.25" customHeight="1" spans="2:3">
      <c r="B325" s="92"/>
      <c r="C325" s="92"/>
    </row>
    <row r="326" customFormat="1" ht="17.25" customHeight="1" spans="2:3">
      <c r="B326" s="92"/>
      <c r="C326" s="92"/>
    </row>
    <row r="327" customFormat="1" ht="17.25" customHeight="1" spans="2:3">
      <c r="B327" s="92"/>
      <c r="C327" s="92"/>
    </row>
    <row r="328" customFormat="1" ht="17.25" customHeight="1" spans="2:3">
      <c r="B328" s="92"/>
      <c r="C328" s="92"/>
    </row>
    <row r="329" customFormat="1" ht="17.25" customHeight="1" spans="2:3">
      <c r="B329" s="92"/>
      <c r="C329" s="92"/>
    </row>
    <row r="330" customFormat="1" ht="17.25" customHeight="1" spans="2:3">
      <c r="B330" s="92"/>
      <c r="C330" s="92"/>
    </row>
    <row r="331" customFormat="1" ht="17.25" customHeight="1" spans="2:3">
      <c r="B331" s="92"/>
      <c r="C331" s="92"/>
    </row>
    <row r="332" customFormat="1" ht="17.25" customHeight="1" spans="2:3">
      <c r="B332" s="92"/>
      <c r="C332" s="92"/>
    </row>
    <row r="333" customFormat="1" ht="17.25" customHeight="1" spans="2:3">
      <c r="B333" s="92"/>
      <c r="C333" s="92"/>
    </row>
    <row r="334" customFormat="1" ht="17.25" customHeight="1" spans="2:3">
      <c r="B334" s="92"/>
      <c r="C334" s="92"/>
    </row>
    <row r="335" customFormat="1" ht="17.25" customHeight="1" spans="2:3">
      <c r="B335" s="92"/>
      <c r="C335" s="92"/>
    </row>
    <row r="336" customFormat="1" ht="17.25" customHeight="1" spans="2:3">
      <c r="B336" s="92"/>
      <c r="C336" s="92"/>
    </row>
    <row r="337" customFormat="1" ht="17.25" customHeight="1" spans="2:3">
      <c r="B337" s="92"/>
      <c r="C337" s="92"/>
    </row>
    <row r="338" customFormat="1" ht="17.25" customHeight="1" spans="2:3">
      <c r="B338" s="92"/>
      <c r="C338" s="92"/>
    </row>
    <row r="339" customFormat="1" ht="17.25" customHeight="1" spans="2:3">
      <c r="B339" s="92"/>
      <c r="C339" s="92"/>
    </row>
    <row r="340" customFormat="1" ht="17.25" customHeight="1" spans="2:3">
      <c r="B340" s="92"/>
      <c r="C340" s="92"/>
    </row>
    <row r="341" customFormat="1" ht="17.25" customHeight="1" spans="2:3">
      <c r="B341" s="92"/>
      <c r="C341" s="92"/>
    </row>
    <row r="342" customFormat="1" ht="17.25" customHeight="1" spans="2:3">
      <c r="B342" s="92"/>
      <c r="C342" s="92"/>
    </row>
    <row r="343" customFormat="1" ht="17.25" customHeight="1" spans="2:3">
      <c r="B343" s="92"/>
      <c r="C343" s="92"/>
    </row>
    <row r="344" customFormat="1" ht="17.25" customHeight="1" spans="2:3">
      <c r="B344" s="92"/>
      <c r="C344" s="92"/>
    </row>
    <row r="345" customFormat="1" ht="17.25" customHeight="1" spans="2:3">
      <c r="B345" s="92"/>
      <c r="C345" s="92"/>
    </row>
    <row r="346" customFormat="1" ht="17.25" customHeight="1" spans="2:3">
      <c r="B346" s="92"/>
      <c r="C346" s="92"/>
    </row>
    <row r="347" customFormat="1" ht="17.25" customHeight="1" spans="2:3">
      <c r="B347" s="92"/>
      <c r="C347" s="92"/>
    </row>
    <row r="348" customFormat="1" ht="17.25" customHeight="1" spans="2:3">
      <c r="B348" s="92"/>
      <c r="C348" s="92"/>
    </row>
    <row r="349" customFormat="1" ht="17.25" customHeight="1" spans="2:3">
      <c r="B349" s="92"/>
      <c r="C349" s="92"/>
    </row>
    <row r="350" customFormat="1" ht="17.25" customHeight="1" spans="2:3">
      <c r="B350" s="92"/>
      <c r="C350" s="92"/>
    </row>
    <row r="351" customFormat="1" ht="17.25" customHeight="1" spans="2:3">
      <c r="B351" s="92"/>
      <c r="C351" s="92"/>
    </row>
    <row r="352" customFormat="1" ht="17.25" customHeight="1" spans="2:3">
      <c r="B352" s="92"/>
      <c r="C352" s="92"/>
    </row>
    <row r="353" customFormat="1" ht="17.25" customHeight="1" spans="2:3">
      <c r="B353" s="92"/>
      <c r="C353" s="92"/>
    </row>
    <row r="354" customFormat="1" ht="17.25" customHeight="1" spans="2:3">
      <c r="B354" s="92"/>
      <c r="C354" s="92"/>
    </row>
    <row r="355" customFormat="1" ht="17.25" customHeight="1" spans="2:3">
      <c r="B355" s="92"/>
      <c r="C355" s="92"/>
    </row>
    <row r="356" customFormat="1" ht="17.25" customHeight="1" spans="2:3">
      <c r="B356" s="92"/>
      <c r="C356" s="92"/>
    </row>
    <row r="357" customFormat="1" ht="17.25" customHeight="1" spans="2:3">
      <c r="B357" s="92"/>
      <c r="C357" s="92"/>
    </row>
    <row r="358" customFormat="1" ht="17.25" customHeight="1" spans="2:3">
      <c r="B358" s="92"/>
      <c r="C358" s="92"/>
    </row>
    <row r="359" customFormat="1" ht="17.25" customHeight="1" spans="2:3">
      <c r="B359" s="92"/>
      <c r="C359" s="92"/>
    </row>
    <row r="360" customFormat="1" ht="17.25" customHeight="1" spans="2:3">
      <c r="B360" s="92"/>
      <c r="C360" s="92"/>
    </row>
    <row r="361" customFormat="1" ht="17.25" customHeight="1" spans="2:3">
      <c r="B361" s="92"/>
      <c r="C361" s="92"/>
    </row>
    <row r="362" customFormat="1" ht="17.25" customHeight="1" spans="2:3">
      <c r="B362" s="92"/>
      <c r="C362" s="92"/>
    </row>
    <row r="363" customFormat="1" ht="17.25" customHeight="1" spans="2:3">
      <c r="B363" s="92"/>
      <c r="C363" s="92"/>
    </row>
    <row r="364" customFormat="1" ht="17.25" customHeight="1" spans="2:3">
      <c r="B364" s="92"/>
      <c r="C364" s="92"/>
    </row>
    <row r="365" customFormat="1" ht="17.25" customHeight="1" spans="2:3">
      <c r="B365" s="92"/>
      <c r="C365" s="92"/>
    </row>
    <row r="366" customFormat="1" ht="17.25" customHeight="1" spans="2:3">
      <c r="B366" s="92"/>
      <c r="C366" s="92"/>
    </row>
    <row r="367" customFormat="1" ht="17.25" customHeight="1" spans="2:3">
      <c r="B367" s="92"/>
      <c r="C367" s="92"/>
    </row>
    <row r="368" customFormat="1" ht="17.25" customHeight="1" spans="2:3">
      <c r="B368" s="92"/>
      <c r="C368" s="92"/>
    </row>
    <row r="369" customFormat="1" ht="17.25" customHeight="1" spans="2:3">
      <c r="B369" s="92"/>
      <c r="C369" s="92"/>
    </row>
    <row r="370" customFormat="1" ht="17.25" customHeight="1" spans="2:3">
      <c r="B370" s="92"/>
      <c r="C370" s="92"/>
    </row>
    <row r="371" customFormat="1" ht="17.25" customHeight="1" spans="2:3">
      <c r="B371" s="92"/>
      <c r="C371" s="92"/>
    </row>
    <row r="372" customFormat="1" ht="17.25" customHeight="1" spans="2:3">
      <c r="B372" s="92"/>
      <c r="C372" s="92"/>
    </row>
    <row r="373" customFormat="1" ht="17.25" customHeight="1" spans="2:3">
      <c r="B373" s="92"/>
      <c r="C373" s="92"/>
    </row>
    <row r="374" customFormat="1" ht="17.25" customHeight="1" spans="2:3">
      <c r="B374" s="92"/>
      <c r="C374" s="92"/>
    </row>
    <row r="375" customFormat="1" ht="17.25" customHeight="1" spans="2:3">
      <c r="B375" s="92"/>
      <c r="C375" s="92"/>
    </row>
    <row r="376" customFormat="1" ht="17.25" customHeight="1" spans="2:3">
      <c r="B376" s="92"/>
      <c r="C376" s="92"/>
    </row>
    <row r="377" customFormat="1" ht="17.25" customHeight="1" spans="2:3">
      <c r="B377" s="92"/>
      <c r="C377" s="92"/>
    </row>
    <row r="378" customFormat="1" ht="17.25" customHeight="1" spans="2:3">
      <c r="B378" s="92"/>
      <c r="C378" s="92"/>
    </row>
    <row r="379" customFormat="1" ht="17.25" customHeight="1" spans="2:3">
      <c r="B379" s="92"/>
      <c r="C379" s="92"/>
    </row>
    <row r="380" customFormat="1" ht="17.25" customHeight="1" spans="2:3">
      <c r="B380" s="92"/>
      <c r="C380" s="92"/>
    </row>
    <row r="381" customFormat="1" ht="17.25" customHeight="1" spans="2:3">
      <c r="B381" s="92"/>
      <c r="C381" s="92"/>
    </row>
    <row r="382" customFormat="1" ht="17.25" customHeight="1" spans="2:3">
      <c r="B382" s="92"/>
      <c r="C382" s="92"/>
    </row>
    <row r="383" customFormat="1" ht="17.25" customHeight="1" spans="2:3">
      <c r="B383" s="92"/>
      <c r="C383" s="92"/>
    </row>
    <row r="384" customFormat="1" ht="17.25" customHeight="1" spans="2:3">
      <c r="B384" s="92"/>
      <c r="C384" s="92"/>
    </row>
    <row r="385" customFormat="1" ht="17.25" customHeight="1" spans="2:3">
      <c r="B385" s="92"/>
      <c r="C385" s="92"/>
    </row>
    <row r="386" customFormat="1" ht="17.25" customHeight="1" spans="2:3">
      <c r="B386" s="92"/>
      <c r="C386" s="92"/>
    </row>
    <row r="387" customFormat="1" ht="17.25" customHeight="1" spans="2:3">
      <c r="B387" s="92"/>
      <c r="C387" s="92"/>
    </row>
    <row r="388" customFormat="1" ht="17.25" customHeight="1" spans="2:3">
      <c r="B388" s="92"/>
      <c r="C388" s="92"/>
    </row>
    <row r="389" customFormat="1" ht="17.25" customHeight="1" spans="2:3">
      <c r="B389" s="92"/>
      <c r="C389" s="92"/>
    </row>
    <row r="390" customFormat="1" ht="17.25" customHeight="1" spans="2:3">
      <c r="B390" s="92"/>
      <c r="C390" s="92"/>
    </row>
    <row r="391" customFormat="1" ht="17.25" customHeight="1" spans="2:3">
      <c r="B391" s="92"/>
      <c r="C391" s="92"/>
    </row>
    <row r="392" customFormat="1" ht="17.25" customHeight="1" spans="2:3">
      <c r="B392" s="92"/>
      <c r="C392" s="92"/>
    </row>
    <row r="393" customFormat="1" ht="17.25" customHeight="1" spans="2:3">
      <c r="B393" s="92"/>
      <c r="C393" s="92"/>
    </row>
    <row r="394" customFormat="1" ht="17.25" customHeight="1" spans="2:3">
      <c r="B394" s="92"/>
      <c r="C394" s="92"/>
    </row>
    <row r="395" customFormat="1" ht="17.25" customHeight="1" spans="2:3">
      <c r="B395" s="92"/>
      <c r="C395" s="92"/>
    </row>
    <row r="396" customFormat="1" ht="17.25" customHeight="1" spans="2:3">
      <c r="B396" s="92"/>
      <c r="C396" s="92"/>
    </row>
    <row r="397" customFormat="1" ht="17.25" customHeight="1" spans="2:3">
      <c r="B397" s="92"/>
      <c r="C397" s="92"/>
    </row>
    <row r="398" customFormat="1" ht="17.25" customHeight="1" spans="2:3">
      <c r="B398" s="92"/>
      <c r="C398" s="92"/>
    </row>
    <row r="399" customFormat="1" ht="17.25" customHeight="1" spans="2:3">
      <c r="B399" s="92"/>
      <c r="C399" s="92"/>
    </row>
    <row r="400" customFormat="1" ht="17.25" customHeight="1" spans="2:3">
      <c r="B400" s="92"/>
      <c r="C400" s="92"/>
    </row>
    <row r="401" customFormat="1" ht="17.25" customHeight="1" spans="2:3">
      <c r="B401" s="92"/>
      <c r="C401" s="92"/>
    </row>
    <row r="402" customFormat="1" ht="17.25" customHeight="1" spans="2:3">
      <c r="B402" s="92"/>
      <c r="C402" s="92"/>
    </row>
    <row r="403" customFormat="1" ht="17.25" customHeight="1" spans="2:3">
      <c r="B403" s="92"/>
      <c r="C403" s="92"/>
    </row>
    <row r="404" customFormat="1" ht="17.25" customHeight="1" spans="2:3">
      <c r="B404" s="92"/>
      <c r="C404" s="92"/>
    </row>
    <row r="405" customFormat="1" ht="17.25" customHeight="1" spans="2:3">
      <c r="B405" s="92"/>
      <c r="C405" s="92"/>
    </row>
    <row r="406" customFormat="1" ht="17.25" customHeight="1" spans="2:3">
      <c r="B406" s="92"/>
      <c r="C406" s="92"/>
    </row>
    <row r="407" customFormat="1" ht="17.25" customHeight="1" spans="2:3">
      <c r="B407" s="92"/>
      <c r="C407" s="92"/>
    </row>
  </sheetData>
  <mergeCells count="80">
    <mergeCell ref="A1:D1"/>
    <mergeCell ref="A3:C3"/>
    <mergeCell ref="A4:A10"/>
    <mergeCell ref="A11:A23"/>
    <mergeCell ref="A24:A28"/>
    <mergeCell ref="A29:A44"/>
    <mergeCell ref="A45:A56"/>
    <mergeCell ref="A57:A76"/>
    <mergeCell ref="A77:A89"/>
    <mergeCell ref="A90:A98"/>
    <mergeCell ref="A99:A106"/>
    <mergeCell ref="A107:A125"/>
    <mergeCell ref="A126:A146"/>
    <mergeCell ref="A147:A165"/>
    <mergeCell ref="A166:A172"/>
    <mergeCell ref="A173:A181"/>
    <mergeCell ref="A182:A185"/>
    <mergeCell ref="B7:B8"/>
    <mergeCell ref="B9:B10"/>
    <mergeCell ref="B14:B17"/>
    <mergeCell ref="B18:B19"/>
    <mergeCell ref="B20:B21"/>
    <mergeCell ref="B22:B23"/>
    <mergeCell ref="B25:B26"/>
    <mergeCell ref="B27:B28"/>
    <mergeCell ref="B32:B33"/>
    <mergeCell ref="B34:B36"/>
    <mergeCell ref="B37:B38"/>
    <mergeCell ref="B39:B40"/>
    <mergeCell ref="B41:B42"/>
    <mergeCell ref="B43:B44"/>
    <mergeCell ref="B48:B50"/>
    <mergeCell ref="B51:B52"/>
    <mergeCell ref="B53:B54"/>
    <mergeCell ref="B55:B56"/>
    <mergeCell ref="B60:B61"/>
    <mergeCell ref="B62:B63"/>
    <mergeCell ref="B64:B65"/>
    <mergeCell ref="B66:B68"/>
    <mergeCell ref="B69:B70"/>
    <mergeCell ref="B71:B73"/>
    <mergeCell ref="B74:B76"/>
    <mergeCell ref="B81:B84"/>
    <mergeCell ref="B85:B86"/>
    <mergeCell ref="B87:B89"/>
    <mergeCell ref="B93:B94"/>
    <mergeCell ref="B95:B96"/>
    <mergeCell ref="B97:B98"/>
    <mergeCell ref="B100:B101"/>
    <mergeCell ref="B102:B104"/>
    <mergeCell ref="B105:B106"/>
    <mergeCell ref="B111:B113"/>
    <mergeCell ref="B114:B115"/>
    <mergeCell ref="B116:B117"/>
    <mergeCell ref="B118:B119"/>
    <mergeCell ref="B120:B121"/>
    <mergeCell ref="B122:B123"/>
    <mergeCell ref="B124:B125"/>
    <mergeCell ref="B130:B131"/>
    <mergeCell ref="B132:B133"/>
    <mergeCell ref="B134:B135"/>
    <mergeCell ref="B136:B138"/>
    <mergeCell ref="B139:B140"/>
    <mergeCell ref="B141:B142"/>
    <mergeCell ref="B143:B144"/>
    <mergeCell ref="B145:B146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69:B170"/>
    <mergeCell ref="B171:B172"/>
    <mergeCell ref="B176:B177"/>
    <mergeCell ref="B178:B179"/>
    <mergeCell ref="B180:B181"/>
    <mergeCell ref="B183:B185"/>
  </mergeCells>
  <pageMargins left="0.590277777777778" right="0.471527777777778" top="0.393055555555556" bottom="0.393055555555556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2020-01-09T01:10:00Z</dcterms:created>
  <dcterms:modified xsi:type="dcterms:W3CDTF">2022-09-27T03:39:31Z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